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rekhi\Desktop\biweekly\Non-Exempt\"/>
    </mc:Choice>
  </mc:AlternateContent>
  <xr:revisionPtr revIDLastSave="0" documentId="13_ncr:1_{80E1D857-4FED-433E-94D3-22AB06CCE5EC}" xr6:coauthVersionLast="36" xr6:coauthVersionMax="36" xr10:uidLastSave="{00000000-0000-0000-0000-000000000000}"/>
  <bookViews>
    <workbookView xWindow="0" yWindow="0" windowWidth="19200" windowHeight="8145" xr2:uid="{00000000-000D-0000-FFFF-FFFF00000000}"/>
  </bookViews>
  <sheets>
    <sheet name="Time Sheet 2 weeks" sheetId="1" r:id="rId1"/>
  </sheets>
  <definedNames>
    <definedName name="_xlnm.Print_Area" localSheetId="0">'Time Sheet 2 weeks'!$A$1:$AD$67</definedName>
  </definedNames>
  <calcPr calcId="191029"/>
  <extLst>
    <ext uri="GoogleSheetsCustomDataVersion1">
      <go:sheetsCustomData xmlns:go="http://customooxmlschemas.google.com/" r:id="rId5" roundtripDataSignature="AMtx7mh3sOlrPPXtFogDqYUIlOaxqRZOdQ=="/>
    </ext>
  </extLst>
</workbook>
</file>

<file path=xl/calcChain.xml><?xml version="1.0" encoding="utf-8"?>
<calcChain xmlns="http://schemas.openxmlformats.org/spreadsheetml/2006/main">
  <c r="AD39" i="1" l="1"/>
  <c r="AD26" i="1"/>
  <c r="AB35" i="1"/>
  <c r="X35" i="1"/>
  <c r="T35" i="1"/>
  <c r="P35" i="1"/>
  <c r="L35" i="1"/>
  <c r="H35" i="1"/>
  <c r="D35" i="1"/>
  <c r="AB32" i="1"/>
  <c r="X32" i="1"/>
  <c r="T32" i="1"/>
  <c r="P32" i="1"/>
  <c r="L32" i="1"/>
  <c r="H32" i="1"/>
  <c r="D32" i="1"/>
  <c r="I14" i="1"/>
  <c r="AD43" i="1" l="1"/>
  <c r="Z36" i="1"/>
  <c r="V36" i="1"/>
  <c r="R36" i="1"/>
  <c r="N36" i="1"/>
  <c r="J36" i="1"/>
  <c r="F36" i="1"/>
  <c r="B36" i="1"/>
  <c r="AD36" i="1" l="1"/>
  <c r="AD40" i="1" l="1"/>
  <c r="AB22" i="1" l="1"/>
  <c r="X22" i="1"/>
  <c r="T22" i="1"/>
  <c r="P22" i="1"/>
  <c r="L22" i="1"/>
  <c r="H22" i="1"/>
  <c r="D22" i="1"/>
  <c r="D19" i="1"/>
  <c r="AB19" i="1"/>
  <c r="X19" i="1"/>
  <c r="T19" i="1"/>
  <c r="P19" i="1"/>
  <c r="L19" i="1"/>
  <c r="H19" i="1"/>
  <c r="Z23" i="1" l="1"/>
  <c r="N23" i="1"/>
  <c r="V23" i="1"/>
  <c r="R23" i="1"/>
  <c r="J23" i="1"/>
  <c r="F23" i="1"/>
  <c r="B23" i="1"/>
  <c r="B17" i="1"/>
  <c r="F17" i="1" s="1"/>
  <c r="J17" i="1" s="1"/>
  <c r="N17" i="1" s="1"/>
  <c r="R17" i="1" s="1"/>
  <c r="V17" i="1" s="1"/>
  <c r="Z17" i="1" s="1"/>
  <c r="B16" i="1"/>
  <c r="F16" i="1" s="1"/>
  <c r="J16" i="1" s="1"/>
  <c r="N16" i="1" s="1"/>
  <c r="R16" i="1" s="1"/>
  <c r="V16" i="1" s="1"/>
  <c r="Z16" i="1" s="1"/>
  <c r="B29" i="1" s="1"/>
  <c r="F29" i="1" s="1"/>
  <c r="J29" i="1" s="1"/>
  <c r="N29" i="1" s="1"/>
  <c r="R29" i="1" s="1"/>
  <c r="V29" i="1" s="1"/>
  <c r="Z29" i="1" s="1"/>
  <c r="AA3" i="1"/>
  <c r="B30" i="1" l="1"/>
  <c r="F30" i="1" s="1"/>
  <c r="J30" i="1" s="1"/>
  <c r="N30" i="1" s="1"/>
  <c r="R30" i="1" s="1"/>
  <c r="V30" i="1" s="1"/>
  <c r="Z30" i="1" s="1"/>
  <c r="AD23" i="1"/>
  <c r="AD42" i="1" s="1"/>
  <c r="AD27" i="1" l="1"/>
  <c r="AD44" i="1" s="1"/>
</calcChain>
</file>

<file path=xl/sharedStrings.xml><?xml version="1.0" encoding="utf-8"?>
<sst xmlns="http://schemas.openxmlformats.org/spreadsheetml/2006/main" count="142" uniqueCount="61">
  <si>
    <t>Non-Exempt Time Sheet</t>
  </si>
  <si>
    <t>Due on:</t>
  </si>
  <si>
    <t>Payroll email</t>
  </si>
  <si>
    <t>CUA-PAYROLL@CUA.EDU</t>
  </si>
  <si>
    <r>
      <rPr>
        <b/>
        <sz val="14"/>
        <color theme="1"/>
        <rFont val="Calibri"/>
        <family val="2"/>
      </rPr>
      <t>General Phone Inquiries</t>
    </r>
    <r>
      <rPr>
        <sz val="14"/>
        <color theme="1"/>
        <rFont val="Calibri"/>
        <family val="2"/>
      </rPr>
      <t xml:space="preserve"> </t>
    </r>
  </si>
  <si>
    <t>202-319-5512</t>
  </si>
  <si>
    <t xml:space="preserve">Normal hours per week                             Valid choices are 20,21,25,28,30,35,37.5 or 40 </t>
  </si>
  <si>
    <t>Employee name</t>
  </si>
  <si>
    <t>(7 digit Employee ID)</t>
  </si>
  <si>
    <t>Department</t>
  </si>
  <si>
    <t>Payperiod</t>
  </si>
  <si>
    <t>to</t>
  </si>
  <si>
    <t>Time In</t>
  </si>
  <si>
    <t>Total</t>
  </si>
  <si>
    <t>Time Out</t>
  </si>
  <si>
    <t>Total Hours Worked</t>
  </si>
  <si>
    <t>V</t>
  </si>
  <si>
    <t>Paid Hours</t>
  </si>
  <si>
    <t>S</t>
  </si>
  <si>
    <t>Not Worked</t>
  </si>
  <si>
    <t>H</t>
  </si>
  <si>
    <t xml:space="preserve">Total Paid Hours Week  1    </t>
  </si>
  <si>
    <t xml:space="preserve">Codes:  </t>
  </si>
  <si>
    <t>Codes to use for less than a full day (Enter in Yellow Cell)</t>
  </si>
  <si>
    <t xml:space="preserve">Total Hours Worked </t>
  </si>
  <si>
    <t xml:space="preserve">V- Vacation </t>
  </si>
  <si>
    <t xml:space="preserve">D - Death within Family </t>
  </si>
  <si>
    <t>E - Emergency Closing/Snow</t>
  </si>
  <si>
    <t xml:space="preserve">Total Hours Not Worked </t>
  </si>
  <si>
    <t xml:space="preserve">S - Sick </t>
  </si>
  <si>
    <t>B - Paid Bereavement Leave</t>
  </si>
  <si>
    <t>J - Jury Duty</t>
  </si>
  <si>
    <t xml:space="preserve">H - Holiday </t>
  </si>
  <si>
    <t>M - Military</t>
  </si>
  <si>
    <t xml:space="preserve"> </t>
  </si>
  <si>
    <t>P - Personal (Union)</t>
  </si>
  <si>
    <t>U - Unpaid</t>
  </si>
  <si>
    <t xml:space="preserve">Example: </t>
  </si>
  <si>
    <t>Example:</t>
  </si>
  <si>
    <t>W - Personal Wedding</t>
  </si>
  <si>
    <t>D</t>
  </si>
  <si>
    <t>O - Other (Paid)</t>
  </si>
  <si>
    <r>
      <rPr>
        <b/>
        <sz val="12"/>
        <color theme="0"/>
        <rFont val="Calibri"/>
        <family val="2"/>
      </rPr>
      <t>Instructions:</t>
    </r>
    <r>
      <rPr>
        <sz val="12"/>
        <color theme="0"/>
        <rFont val="Calibri"/>
        <family val="2"/>
      </rPr>
      <t xml:space="preserve"> </t>
    </r>
  </si>
  <si>
    <t>Enter in and out times for each day worked.  Enter AM or PM or enter military time.</t>
  </si>
  <si>
    <t xml:space="preserve">If no lunch break was taken, enter the same time out and time in for morning and afternoon. Enter any paid hours not worked in the appropriate cell. (See examples above) </t>
  </si>
  <si>
    <t>The time sheet should be printed in portrait, not landscape.</t>
  </si>
  <si>
    <t xml:space="preserve">Enter your Name, Employee ID number, Department and Normal work hours for the week (only the valid amounts above may be used) in the boxes at the top.  </t>
  </si>
  <si>
    <t>Sign and date the bottom. Supervisor should date and sign.</t>
  </si>
  <si>
    <t>Employee Signature</t>
  </si>
  <si>
    <t>Date</t>
  </si>
  <si>
    <t>Supervisor Signature</t>
  </si>
  <si>
    <t xml:space="preserve">Send Original to Payroll Department, give a copy to the employee and retain a copy in the department. </t>
  </si>
  <si>
    <t>If you have any questions or concerns please contact the payroll department @ 202-319-5512; email - cua-payroll@cua.edu</t>
  </si>
  <si>
    <t xml:space="preserve">Total Paid Hours Week  2   </t>
  </si>
  <si>
    <t>Total Paid Hours Week  2</t>
  </si>
  <si>
    <t>Total Hours for Pay Period</t>
  </si>
  <si>
    <t>HR Use Only</t>
  </si>
  <si>
    <t>Manager name</t>
  </si>
  <si>
    <t>Employee ID</t>
  </si>
  <si>
    <t>The hours reported above are complete and accurate to the best of my knowledge and belief.</t>
  </si>
  <si>
    <t xml:space="preserve">Valid choices are 20,21,24,26,28,30,32,35 or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</si>
</sst>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\-mmm\-yy"/>
    <numFmt numFmtId="165" formatCode="ddd"/>
    <numFmt numFmtId="166" formatCode="m/d"/>
    <numFmt numFmtId="167" formatCode="0.00_);[Red]\(0.00\)"/>
    <numFmt numFmtId="168" formatCode="m/d/yy"/>
    <numFmt numFmtId="169" formatCode="[$-409]h:mm\ AM/PM;@"/>
    <numFmt numFmtId="170" formatCode="m/d;@"/>
  </numFmts>
  <fonts count="38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24"/>
      <color rgb="FFA2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20"/>
      <color rgb="FFA20000"/>
      <name val="Calibri"/>
      <family val="2"/>
    </font>
    <font>
      <b/>
      <sz val="18"/>
      <color rgb="FFA20000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rgb="FFC00000"/>
      <name val="Calibri"/>
      <family val="2"/>
    </font>
    <font>
      <b/>
      <sz val="14"/>
      <color rgb="FFA20000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FFF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sz val="10"/>
      <color rgb="FFC00000"/>
      <name val="Arial"/>
      <family val="2"/>
      <scheme val="minor"/>
    </font>
    <font>
      <b/>
      <sz val="14"/>
      <color rgb="FFA20000"/>
      <name val="Calibri"/>
      <family val="2"/>
    </font>
    <font>
      <sz val="13"/>
      <color rgb="FFA20000"/>
      <name val="Calibri"/>
      <family val="2"/>
    </font>
    <font>
      <b/>
      <sz val="13"/>
      <color rgb="FFA20000"/>
      <name val="Calibri"/>
      <family val="2"/>
    </font>
    <font>
      <sz val="10"/>
      <color rgb="FFC00000"/>
      <name val="Arial"/>
      <family val="2"/>
      <scheme val="minor"/>
    </font>
    <font>
      <b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00000"/>
        <bgColor rgb="FFC00000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6" fontId="17" fillId="0" borderId="0" xfId="0" applyNumberFormat="1" applyFont="1"/>
    <xf numFmtId="14" fontId="6" fillId="2" borderId="6" xfId="0" applyNumberFormat="1" applyFont="1" applyFill="1" applyBorder="1" applyAlignment="1">
      <alignment horizontal="left" vertical="center"/>
    </xf>
    <xf numFmtId="2" fontId="11" fillId="0" borderId="0" xfId="0" applyNumberFormat="1" applyFont="1" applyAlignment="1">
      <alignment vertical="center"/>
    </xf>
    <xf numFmtId="14" fontId="6" fillId="2" borderId="7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167" fontId="6" fillId="3" borderId="14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167" fontId="6" fillId="3" borderId="19" xfId="0" applyNumberFormat="1" applyFont="1" applyFill="1" applyBorder="1" applyAlignment="1">
      <alignment horizontal="center" vertical="center"/>
    </xf>
    <xf numFmtId="0" fontId="17" fillId="0" borderId="0" xfId="0" applyFont="1"/>
    <xf numFmtId="167" fontId="6" fillId="0" borderId="0" xfId="0" applyNumberFormat="1" applyFont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0" fontId="19" fillId="4" borderId="26" xfId="0" applyFont="1" applyFill="1" applyBorder="1"/>
    <xf numFmtId="0" fontId="20" fillId="4" borderId="26" xfId="0" applyFont="1" applyFill="1" applyBorder="1"/>
    <xf numFmtId="0" fontId="11" fillId="4" borderId="26" xfId="0" applyFont="1" applyFill="1" applyBorder="1"/>
    <xf numFmtId="0" fontId="0" fillId="0" borderId="0" xfId="0" applyFont="1" applyAlignment="1"/>
    <xf numFmtId="2" fontId="6" fillId="3" borderId="16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Border="1" applyAlignment="1" applyProtection="1">
      <alignment horizontal="center" vertical="center"/>
      <protection locked="0"/>
    </xf>
    <xf numFmtId="2" fontId="2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7" borderId="7" xfId="0" applyNumberFormat="1" applyFont="1" applyFill="1" applyBorder="1" applyAlignment="1">
      <alignment vertical="center"/>
    </xf>
    <xf numFmtId="0" fontId="10" fillId="6" borderId="8" xfId="0" applyFont="1" applyFill="1" applyBorder="1" applyAlignment="1"/>
    <xf numFmtId="0" fontId="10" fillId="6" borderId="9" xfId="0" applyFont="1" applyFill="1" applyBorder="1" applyAlignment="1"/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49" fontId="24" fillId="3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3" xfId="0" applyNumberFormat="1" applyFont="1" applyFill="1" applyBorder="1" applyAlignment="1" applyProtection="1">
      <alignment horizontal="center" vertical="center"/>
    </xf>
    <xf numFmtId="2" fontId="25" fillId="0" borderId="44" xfId="0" applyNumberFormat="1" applyFont="1" applyBorder="1" applyAlignment="1" applyProtection="1">
      <alignment horizontal="center" vertical="center"/>
      <protection locked="0"/>
    </xf>
    <xf numFmtId="49" fontId="24" fillId="3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2" fontId="25" fillId="0" borderId="46" xfId="0" applyNumberFormat="1" applyFont="1" applyBorder="1" applyAlignment="1" applyProtection="1">
      <alignment horizontal="center" vertical="center"/>
      <protection locked="0"/>
    </xf>
    <xf numFmtId="2" fontId="6" fillId="3" borderId="47" xfId="0" applyNumberFormat="1" applyFont="1" applyFill="1" applyBorder="1" applyAlignment="1" applyProtection="1">
      <alignment horizontal="center" vertical="center"/>
    </xf>
    <xf numFmtId="2" fontId="25" fillId="0" borderId="48" xfId="0" applyNumberFormat="1" applyFont="1" applyBorder="1" applyAlignment="1" applyProtection="1">
      <alignment horizontal="center" vertical="center"/>
      <protection locked="0"/>
    </xf>
    <xf numFmtId="2" fontId="6" fillId="3" borderId="49" xfId="0" applyNumberFormat="1" applyFont="1" applyFill="1" applyBorder="1" applyAlignment="1" applyProtection="1">
      <alignment horizontal="center" vertical="center"/>
    </xf>
    <xf numFmtId="2" fontId="25" fillId="0" borderId="50" xfId="0" applyNumberFormat="1" applyFont="1" applyBorder="1" applyAlignment="1" applyProtection="1">
      <alignment horizontal="center" vertical="center"/>
      <protection locked="0"/>
    </xf>
    <xf numFmtId="49" fontId="24" fillId="3" borderId="51" xfId="0" applyNumberFormat="1" applyFont="1" applyFill="1" applyBorder="1" applyAlignment="1" applyProtection="1">
      <alignment horizontal="center" vertical="center"/>
      <protection locked="0"/>
    </xf>
    <xf numFmtId="2" fontId="6" fillId="3" borderId="52" xfId="0" applyNumberFormat="1" applyFont="1" applyFill="1" applyBorder="1" applyAlignment="1" applyProtection="1">
      <alignment horizontal="center" vertical="center"/>
    </xf>
    <xf numFmtId="2" fontId="25" fillId="0" borderId="53" xfId="0" applyNumberFormat="1" applyFont="1" applyBorder="1" applyAlignment="1" applyProtection="1">
      <alignment horizontal="center" vertical="center"/>
      <protection locked="0"/>
    </xf>
    <xf numFmtId="2" fontId="11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4" fillId="0" borderId="0" xfId="0" applyFont="1"/>
    <xf numFmtId="0" fontId="32" fillId="0" borderId="0" xfId="0" applyFont="1" applyAlignment="1"/>
    <xf numFmtId="0" fontId="0" fillId="0" borderId="0" xfId="0" applyFont="1" applyAlignment="1"/>
    <xf numFmtId="0" fontId="6" fillId="3" borderId="2" xfId="0" applyFont="1" applyFill="1" applyBorder="1" applyAlignment="1">
      <alignment horizontal="left" vertical="center"/>
    </xf>
    <xf numFmtId="0" fontId="10" fillId="0" borderId="3" xfId="0" applyFont="1" applyBorder="1"/>
    <xf numFmtId="0" fontId="10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7" fontId="22" fillId="5" borderId="38" xfId="0" applyNumberFormat="1" applyFont="1" applyFill="1" applyBorder="1" applyAlignment="1" applyProtection="1">
      <alignment horizontal="center" vertical="center" wrapText="1"/>
    </xf>
    <xf numFmtId="169" fontId="22" fillId="0" borderId="31" xfId="0" applyNumberFormat="1" applyFont="1" applyFill="1" applyBorder="1" applyAlignment="1" applyProtection="1">
      <alignment vertical="center"/>
      <protection locked="0"/>
    </xf>
    <xf numFmtId="169" fontId="22" fillId="0" borderId="32" xfId="0" applyNumberFormat="1" applyFont="1" applyFill="1" applyBorder="1" applyAlignment="1" applyProtection="1">
      <alignment vertical="center"/>
      <protection locked="0"/>
    </xf>
    <xf numFmtId="169" fontId="22" fillId="0" borderId="27" xfId="0" applyNumberFormat="1" applyFont="1" applyFill="1" applyBorder="1" applyAlignment="1" applyProtection="1">
      <alignment vertical="center"/>
      <protection locked="0"/>
    </xf>
    <xf numFmtId="169" fontId="22" fillId="0" borderId="28" xfId="0" applyNumberFormat="1" applyFont="1" applyFill="1" applyBorder="1" applyAlignment="1" applyProtection="1">
      <alignment vertical="center"/>
      <protection locked="0"/>
    </xf>
    <xf numFmtId="43" fontId="23" fillId="5" borderId="28" xfId="0" applyNumberFormat="1" applyFont="1" applyFill="1" applyBorder="1" applyAlignment="1" applyProtection="1">
      <alignment horizontal="center" vertical="center"/>
    </xf>
    <xf numFmtId="43" fontId="23" fillId="5" borderId="30" xfId="0" applyNumberFormat="1" applyFont="1" applyFill="1" applyBorder="1" applyAlignment="1" applyProtection="1">
      <alignment horizontal="center" vertical="center"/>
    </xf>
    <xf numFmtId="43" fontId="23" fillId="5" borderId="29" xfId="0" applyNumberFormat="1" applyFont="1" applyFill="1" applyBorder="1" applyAlignment="1" applyProtection="1">
      <alignment horizontal="center" vertical="center"/>
    </xf>
    <xf numFmtId="169" fontId="22" fillId="0" borderId="54" xfId="0" applyNumberFormat="1" applyFont="1" applyFill="1" applyBorder="1" applyAlignment="1" applyProtection="1">
      <alignment vertical="center"/>
      <protection locked="0"/>
    </xf>
    <xf numFmtId="169" fontId="22" fillId="0" borderId="55" xfId="0" applyNumberFormat="1" applyFont="1" applyFill="1" applyBorder="1" applyAlignment="1" applyProtection="1">
      <alignment vertical="center"/>
      <protection locked="0"/>
    </xf>
    <xf numFmtId="49" fontId="24" fillId="0" borderId="1" xfId="0" applyNumberFormat="1" applyFont="1" applyBorder="1" applyAlignment="1" applyProtection="1">
      <alignment horizontal="left" vertical="center" inden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inden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37" fillId="0" borderId="0" xfId="0" applyFont="1" applyAlignment="1">
      <alignment horizontal="left" vertical="center"/>
    </xf>
    <xf numFmtId="0" fontId="36" fillId="0" borderId="0" xfId="0" applyFont="1" applyAlignment="1"/>
    <xf numFmtId="49" fontId="24" fillId="6" borderId="35" xfId="0" applyNumberFormat="1" applyFont="1" applyFill="1" applyBorder="1" applyAlignment="1" applyProtection="1">
      <alignment horizontal="left" vertical="center" indent="1"/>
      <protection locked="0"/>
    </xf>
    <xf numFmtId="0" fontId="10" fillId="6" borderId="36" xfId="0" applyFont="1" applyFill="1" applyBorder="1" applyAlignment="1" applyProtection="1">
      <alignment horizontal="left" indent="1"/>
      <protection locked="0"/>
    </xf>
    <xf numFmtId="0" fontId="10" fillId="6" borderId="37" xfId="0" applyFont="1" applyFill="1" applyBorder="1" applyAlignment="1" applyProtection="1">
      <alignment horizontal="left" indent="1"/>
      <protection locked="0"/>
    </xf>
    <xf numFmtId="167" fontId="22" fillId="5" borderId="32" xfId="0" applyNumberFormat="1" applyFont="1" applyFill="1" applyBorder="1" applyAlignment="1" applyProtection="1">
      <alignment horizontal="center" vertical="center" wrapText="1"/>
    </xf>
    <xf numFmtId="167" fontId="22" fillId="5" borderId="34" xfId="0" applyNumberFormat="1" applyFont="1" applyFill="1" applyBorder="1" applyAlignment="1" applyProtection="1">
      <alignment horizontal="center" vertical="center" wrapText="1"/>
    </xf>
    <xf numFmtId="0" fontId="33" fillId="0" borderId="26" xfId="0" applyFont="1" applyBorder="1" applyAlignment="1">
      <alignment horizontal="left" vertical="center" wrapText="1" indent="1"/>
    </xf>
    <xf numFmtId="167" fontId="22" fillId="5" borderId="33" xfId="0" applyNumberFormat="1" applyFont="1" applyFill="1" applyBorder="1" applyAlignment="1" applyProtection="1">
      <alignment horizontal="center" vertical="center" wrapText="1"/>
    </xf>
    <xf numFmtId="169" fontId="22" fillId="0" borderId="56" xfId="0" applyNumberFormat="1" applyFont="1" applyFill="1" applyBorder="1" applyAlignment="1" applyProtection="1">
      <alignment vertical="center"/>
      <protection locked="0"/>
    </xf>
    <xf numFmtId="169" fontId="22" fillId="0" borderId="57" xfId="0" applyNumberFormat="1" applyFont="1" applyFill="1" applyBorder="1" applyAlignment="1" applyProtection="1">
      <alignment vertical="center"/>
      <protection locked="0"/>
    </xf>
    <xf numFmtId="0" fontId="6" fillId="3" borderId="20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21" xfId="0" applyFont="1" applyBorder="1"/>
    <xf numFmtId="167" fontId="22" fillId="5" borderId="4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8" fillId="4" borderId="22" xfId="0" applyFont="1" applyFill="1" applyBorder="1" applyAlignment="1">
      <alignment vertical="center"/>
    </xf>
    <xf numFmtId="0" fontId="10" fillId="0" borderId="23" xfId="0" applyFont="1" applyBorder="1"/>
    <xf numFmtId="0" fontId="10" fillId="0" borderId="24" xfId="0" applyFont="1" applyBorder="1"/>
    <xf numFmtId="0" fontId="6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6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167" fontId="22" fillId="5" borderId="39" xfId="0" applyNumberFormat="1" applyFont="1" applyFill="1" applyBorder="1" applyAlignment="1" applyProtection="1">
      <alignment horizontal="center" vertical="center" wrapText="1"/>
    </xf>
    <xf numFmtId="167" fontId="6" fillId="3" borderId="42" xfId="0" applyNumberFormat="1" applyFont="1" applyFill="1" applyBorder="1" applyAlignment="1">
      <alignment horizontal="center" vertical="center"/>
    </xf>
    <xf numFmtId="0" fontId="10" fillId="0" borderId="42" xfId="0" applyFont="1" applyBorder="1"/>
    <xf numFmtId="0" fontId="35" fillId="0" borderId="0" xfId="0" applyFont="1" applyAlignment="1">
      <alignment horizontal="left" vertical="center" wrapText="1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29" fillId="0" borderId="10" xfId="0" applyFont="1" applyBorder="1" applyAlignment="1" applyProtection="1">
      <alignment horizontal="left" indent="1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left" indent="1"/>
      <protection locked="0"/>
    </xf>
    <xf numFmtId="168" fontId="28" fillId="0" borderId="10" xfId="0" applyNumberFormat="1" applyFont="1" applyBorder="1" applyAlignment="1" applyProtection="1">
      <alignment horizontal="center" vertical="center"/>
      <protection locked="0"/>
    </xf>
    <xf numFmtId="168" fontId="30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left" vertical="center" wrapText="1"/>
    </xf>
    <xf numFmtId="165" fontId="26" fillId="6" borderId="35" xfId="0" applyNumberFormat="1" applyFont="1" applyFill="1" applyBorder="1" applyAlignment="1" applyProtection="1">
      <alignment horizontal="center" vertical="center" wrapText="1"/>
    </xf>
    <xf numFmtId="165" fontId="26" fillId="6" borderId="36" xfId="0" applyNumberFormat="1" applyFont="1" applyFill="1" applyBorder="1" applyAlignment="1" applyProtection="1">
      <alignment horizontal="center" vertical="center" wrapText="1"/>
    </xf>
    <xf numFmtId="165" fontId="27" fillId="6" borderId="36" xfId="0" applyNumberFormat="1" applyFont="1" applyFill="1" applyBorder="1" applyAlignment="1" applyProtection="1">
      <alignment horizontal="center" vertical="center" wrapText="1"/>
    </xf>
    <xf numFmtId="165" fontId="26" fillId="6" borderId="35" xfId="0" applyNumberFormat="1" applyFont="1" applyFill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170" fontId="26" fillId="6" borderId="35" xfId="0" applyNumberFormat="1" applyFont="1" applyFill="1" applyBorder="1" applyAlignment="1" applyProtection="1">
      <alignment horizontal="center" vertical="center"/>
    </xf>
    <xf numFmtId="170" fontId="26" fillId="6" borderId="36" xfId="0" applyNumberFormat="1" applyFont="1" applyFill="1" applyBorder="1" applyAlignment="1" applyProtection="1">
      <alignment horizontal="center" vertical="center"/>
    </xf>
    <xf numFmtId="170" fontId="26" fillId="6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14</xdr:row>
      <xdr:rowOff>0</xdr:rowOff>
    </xdr:from>
    <xdr:ext cx="304800" cy="314325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104775</xdr:rowOff>
    </xdr:from>
    <xdr:ext cx="5105400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510540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A-PAYROLL@CU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showGridLines="0" tabSelected="1" zoomScale="130" zoomScaleNormal="130" workbookViewId="0">
      <selection activeCell="E8" sqref="E8:H8"/>
    </sheetView>
  </sheetViews>
  <sheetFormatPr defaultColWidth="12.5703125" defaultRowHeight="15" customHeight="1" x14ac:dyDescent="0.2"/>
  <cols>
    <col min="1" max="1" width="14.5703125" customWidth="1"/>
    <col min="2" max="2" width="6.28515625" customWidth="1"/>
    <col min="3" max="3" width="6.7109375" customWidth="1"/>
    <col min="4" max="4" width="5.85546875" customWidth="1"/>
    <col min="5" max="5" width="7" customWidth="1"/>
    <col min="6" max="6" width="5.28515625" customWidth="1"/>
    <col min="7" max="7" width="6.7109375" customWidth="1"/>
    <col min="8" max="8" width="5.42578125" customWidth="1"/>
    <col min="9" max="9" width="6.7109375" customWidth="1"/>
    <col min="10" max="10" width="5.28515625" customWidth="1"/>
    <col min="11" max="11" width="7.140625" customWidth="1"/>
    <col min="12" max="12" width="5.7109375" customWidth="1"/>
    <col min="13" max="13" width="6.7109375" customWidth="1"/>
    <col min="14" max="14" width="5.28515625" customWidth="1"/>
    <col min="15" max="15" width="7.28515625" customWidth="1"/>
    <col min="16" max="16" width="5.85546875" customWidth="1"/>
    <col min="17" max="17" width="6.85546875" customWidth="1"/>
    <col min="18" max="18" width="5.28515625" customWidth="1"/>
    <col min="19" max="19" width="6.7109375" customWidth="1"/>
    <col min="20" max="20" width="5.5703125" customWidth="1"/>
    <col min="21" max="21" width="7.28515625" customWidth="1"/>
    <col min="22" max="22" width="5.28515625" customWidth="1"/>
    <col min="23" max="23" width="6.85546875" customWidth="1"/>
    <col min="24" max="24" width="5.85546875" customWidth="1"/>
    <col min="25" max="25" width="6.7109375" customWidth="1"/>
    <col min="26" max="26" width="5.28515625" customWidth="1"/>
    <col min="27" max="27" width="6.85546875" customWidth="1"/>
    <col min="28" max="28" width="5.140625" customWidth="1"/>
    <col min="29" max="29" width="7.28515625" customWidth="1"/>
    <col min="30" max="30" width="16.28515625" customWidth="1"/>
    <col min="31" max="32" width="9.28515625" customWidth="1"/>
  </cols>
  <sheetData>
    <row r="1" spans="1:32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3" t="s">
        <v>0</v>
      </c>
      <c r="V1" s="74"/>
      <c r="W1" s="74"/>
      <c r="X1" s="74"/>
      <c r="Y1" s="74"/>
      <c r="Z1" s="74"/>
      <c r="AA1" s="74"/>
      <c r="AB1" s="74"/>
      <c r="AC1" s="74"/>
      <c r="AD1" s="74"/>
      <c r="AE1" s="1"/>
      <c r="AF1" s="1"/>
    </row>
    <row r="2" spans="1:32" ht="25.5" customHeight="1" x14ac:dyDescent="0.2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4"/>
      <c r="V2" s="74"/>
      <c r="W2" s="74"/>
      <c r="X2" s="74"/>
      <c r="Y2" s="74"/>
      <c r="Z2" s="74"/>
      <c r="AA2" s="74"/>
      <c r="AB2" s="74"/>
      <c r="AC2" s="74"/>
      <c r="AD2" s="74"/>
      <c r="AE2" s="1"/>
      <c r="AF2" s="1"/>
    </row>
    <row r="3" spans="1:32" ht="21.75" customHeight="1" x14ac:dyDescent="0.55000000000000004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5"/>
      <c r="M3" s="1"/>
      <c r="N3" s="6"/>
      <c r="O3" s="6"/>
      <c r="P3" s="1"/>
      <c r="Q3" s="1"/>
      <c r="R3" s="1"/>
      <c r="S3" s="1"/>
      <c r="T3" s="1"/>
      <c r="U3" s="7"/>
      <c r="V3" s="7"/>
      <c r="W3" s="1"/>
      <c r="X3" s="75" t="s">
        <v>1</v>
      </c>
      <c r="Y3" s="74"/>
      <c r="Z3" s="74"/>
      <c r="AA3" s="76">
        <f>I14-1</f>
        <v>44974</v>
      </c>
      <c r="AB3" s="77"/>
      <c r="AC3" s="77"/>
      <c r="AD3" s="7"/>
      <c r="AE3" s="1"/>
      <c r="AF3" s="1"/>
    </row>
    <row r="4" spans="1:32" ht="21.75" customHeight="1" x14ac:dyDescent="0.55000000000000004">
      <c r="A4" s="2"/>
      <c r="B4" s="3"/>
      <c r="C4" s="3"/>
      <c r="D4" s="1"/>
      <c r="E4" s="1"/>
      <c r="F4" s="1"/>
      <c r="G4" s="1"/>
      <c r="H4" s="1"/>
      <c r="I4" s="1"/>
      <c r="J4" s="4"/>
      <c r="K4" s="4"/>
      <c r="L4" s="5"/>
      <c r="M4" s="1"/>
      <c r="N4" s="6"/>
      <c r="O4" s="1"/>
      <c r="P4" s="1"/>
      <c r="Q4" s="1"/>
      <c r="R4" s="1"/>
      <c r="S4" s="1"/>
      <c r="T4" s="1"/>
      <c r="U4" s="7"/>
      <c r="V4" s="7"/>
      <c r="W4" s="1"/>
      <c r="X4" s="1"/>
      <c r="Y4" s="1"/>
      <c r="Z4" s="1"/>
      <c r="AA4" s="1"/>
      <c r="AB4" s="1"/>
      <c r="AC4" s="1"/>
      <c r="AD4" s="7"/>
      <c r="AE4" s="1"/>
      <c r="AF4" s="1"/>
    </row>
    <row r="5" spans="1:32" ht="12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1.75" customHeight="1" x14ac:dyDescent="0.3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78" t="s">
        <v>2</v>
      </c>
      <c r="V6" s="74"/>
      <c r="W6" s="74"/>
      <c r="X6" s="9"/>
      <c r="Y6" s="10"/>
      <c r="Z6" s="68"/>
      <c r="AA6" s="83" t="s">
        <v>3</v>
      </c>
      <c r="AB6" s="83"/>
      <c r="AC6" s="83"/>
      <c r="AD6" s="83"/>
      <c r="AE6" s="37"/>
      <c r="AF6" s="9"/>
    </row>
    <row r="7" spans="1:32" ht="20.25" customHeigh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9" t="s">
        <v>4</v>
      </c>
      <c r="V7" s="74"/>
      <c r="W7" s="74"/>
      <c r="X7" s="74"/>
      <c r="Y7" s="74"/>
      <c r="Z7" s="68"/>
      <c r="AA7" s="83" t="s">
        <v>5</v>
      </c>
      <c r="AB7" s="83"/>
      <c r="AC7" s="83"/>
      <c r="AD7" s="83"/>
      <c r="AE7" s="8"/>
      <c r="AF7" s="1"/>
    </row>
    <row r="8" spans="1:32" ht="21.75" customHeight="1" x14ac:dyDescent="0.3">
      <c r="A8" s="78" t="s">
        <v>6</v>
      </c>
      <c r="B8" s="74"/>
      <c r="C8" s="74"/>
      <c r="D8" s="74"/>
      <c r="E8" s="80"/>
      <c r="F8" s="81"/>
      <c r="G8" s="81"/>
      <c r="H8" s="81"/>
      <c r="I8" s="109" t="s">
        <v>60</v>
      </c>
      <c r="J8" s="109"/>
      <c r="K8" s="109"/>
      <c r="L8" s="109"/>
      <c r="M8" s="109"/>
      <c r="N8" s="109"/>
      <c r="O8" s="109"/>
      <c r="P8" s="109"/>
      <c r="Q8" s="109"/>
      <c r="R8" s="13"/>
      <c r="S8" s="8"/>
      <c r="T8" s="8"/>
      <c r="U8" s="8"/>
      <c r="V8" s="8"/>
      <c r="W8" s="8"/>
      <c r="X8" s="8"/>
      <c r="Y8" s="8"/>
      <c r="Z8" s="8"/>
      <c r="AA8" s="41"/>
      <c r="AB8" s="41"/>
      <c r="AC8" s="41"/>
      <c r="AD8" s="41"/>
      <c r="AF8" s="1"/>
    </row>
    <row r="9" spans="1:32" s="41" customFormat="1" ht="11.25" customHeight="1" x14ac:dyDescent="0.3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F9" s="1"/>
    </row>
    <row r="10" spans="1:32" ht="21.75" customHeight="1" x14ac:dyDescent="0.3">
      <c r="A10" s="78" t="s">
        <v>7</v>
      </c>
      <c r="B10" s="74"/>
      <c r="C10" s="74"/>
      <c r="D10" s="74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"/>
      <c r="R10" s="82" t="s">
        <v>58</v>
      </c>
      <c r="S10" s="74"/>
      <c r="T10" s="74"/>
      <c r="U10" s="74"/>
      <c r="V10" s="96"/>
      <c r="W10" s="81"/>
      <c r="X10" s="81"/>
      <c r="Y10" s="81"/>
      <c r="Z10" s="81"/>
      <c r="AA10" s="15" t="s">
        <v>8</v>
      </c>
      <c r="AB10" s="8"/>
      <c r="AC10" s="8"/>
      <c r="AD10" s="8"/>
      <c r="AE10" s="8"/>
      <c r="AF10" s="8"/>
    </row>
    <row r="11" spans="1:32" s="41" customFormat="1" ht="8.25" customHeight="1" x14ac:dyDescent="0.3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"/>
    </row>
    <row r="12" spans="1:32" ht="21.75" customHeight="1" x14ac:dyDescent="0.3">
      <c r="A12" s="78" t="s">
        <v>9</v>
      </c>
      <c r="B12" s="74"/>
      <c r="C12" s="74"/>
      <c r="D12" s="74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"/>
      <c r="R12" s="82" t="s">
        <v>57</v>
      </c>
      <c r="S12" s="74"/>
      <c r="T12" s="74"/>
      <c r="U12" s="74"/>
      <c r="V12" s="80"/>
      <c r="W12" s="81"/>
      <c r="X12" s="81"/>
      <c r="Y12" s="81"/>
      <c r="Z12" s="81"/>
      <c r="AA12" s="81"/>
      <c r="AB12" s="81"/>
      <c r="AC12" s="81"/>
      <c r="AD12" s="81"/>
      <c r="AE12" s="8"/>
      <c r="AF12" s="1"/>
    </row>
    <row r="13" spans="1:32" ht="15.95" customHeight="1" thickBot="1" x14ac:dyDescent="0.35">
      <c r="A13" s="14"/>
      <c r="B13" s="8"/>
      <c r="C13" s="8"/>
      <c r="D13" s="8"/>
      <c r="E13" s="8"/>
      <c r="F13" s="8"/>
      <c r="G13" s="8"/>
      <c r="H13" s="8"/>
      <c r="I13" s="8"/>
      <c r="J13" s="8"/>
      <c r="K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2"/>
      <c r="AF13" s="1"/>
    </row>
    <row r="14" spans="1:32" ht="20.25" customHeight="1" thickBot="1" x14ac:dyDescent="0.35">
      <c r="A14" s="78" t="s">
        <v>10</v>
      </c>
      <c r="B14" s="74"/>
      <c r="C14" s="74"/>
      <c r="D14" s="74"/>
      <c r="E14" s="98">
        <v>44962</v>
      </c>
      <c r="F14" s="99"/>
      <c r="G14" s="99"/>
      <c r="H14" s="16" t="s">
        <v>11</v>
      </c>
      <c r="I14" s="98">
        <f>E14+13</f>
        <v>44975</v>
      </c>
      <c r="J14" s="99"/>
      <c r="K14" s="99"/>
      <c r="L14" s="8"/>
      <c r="M14" s="8"/>
      <c r="N14" s="8"/>
      <c r="O14" s="8"/>
      <c r="P14" s="8"/>
      <c r="Q14" s="8"/>
      <c r="R14" s="102" t="s">
        <v>56</v>
      </c>
      <c r="S14" s="103"/>
      <c r="T14" s="103"/>
      <c r="U14" s="103"/>
      <c r="V14" s="104"/>
      <c r="W14" s="105"/>
      <c r="X14" s="105"/>
      <c r="Y14" s="105"/>
      <c r="Z14" s="106"/>
      <c r="AA14" s="8"/>
      <c r="AB14" s="8"/>
      <c r="AC14" s="8"/>
      <c r="AD14" s="8"/>
      <c r="AE14" s="8"/>
      <c r="AF14" s="1"/>
    </row>
    <row r="15" spans="1:32" ht="25.5" customHeight="1" thickBot="1" x14ac:dyDescent="0.35">
      <c r="A15" s="17"/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 x14ac:dyDescent="0.3">
      <c r="A16" s="42"/>
      <c r="B16" s="100">
        <f>E14</f>
        <v>44962</v>
      </c>
      <c r="C16" s="71"/>
      <c r="D16" s="71"/>
      <c r="E16" s="101"/>
      <c r="F16" s="97">
        <f t="shared" ref="F16:F17" si="0">B16+1</f>
        <v>44963</v>
      </c>
      <c r="G16" s="71"/>
      <c r="H16" s="71"/>
      <c r="I16" s="72"/>
      <c r="J16" s="97">
        <f t="shared" ref="J16:J17" si="1">F16+1</f>
        <v>44964</v>
      </c>
      <c r="K16" s="71"/>
      <c r="L16" s="71"/>
      <c r="M16" s="72"/>
      <c r="N16" s="97">
        <f t="shared" ref="N16:N17" si="2">J16+1</f>
        <v>44965</v>
      </c>
      <c r="O16" s="71"/>
      <c r="P16" s="71"/>
      <c r="Q16" s="72"/>
      <c r="R16" s="97">
        <f t="shared" ref="R16:R17" si="3">N16+1</f>
        <v>44966</v>
      </c>
      <c r="S16" s="71"/>
      <c r="T16" s="71"/>
      <c r="U16" s="72"/>
      <c r="V16" s="97">
        <f t="shared" ref="V16:V17" si="4">R16+1</f>
        <v>44967</v>
      </c>
      <c r="W16" s="71"/>
      <c r="X16" s="71"/>
      <c r="Y16" s="72"/>
      <c r="Z16" s="97">
        <f t="shared" ref="Z16:Z17" si="5">V16+1</f>
        <v>44968</v>
      </c>
      <c r="AA16" s="71"/>
      <c r="AB16" s="71"/>
      <c r="AC16" s="72"/>
      <c r="AD16" s="84"/>
      <c r="AE16" s="8"/>
      <c r="AF16" s="18"/>
    </row>
    <row r="17" spans="1:32" ht="21" customHeight="1" thickBot="1" x14ac:dyDescent="0.4">
      <c r="A17" s="19"/>
      <c r="B17" s="85">
        <f>E14</f>
        <v>44962</v>
      </c>
      <c r="C17" s="71"/>
      <c r="D17" s="71"/>
      <c r="E17" s="72"/>
      <c r="F17" s="85">
        <f t="shared" si="0"/>
        <v>44963</v>
      </c>
      <c r="G17" s="71"/>
      <c r="H17" s="71"/>
      <c r="I17" s="72"/>
      <c r="J17" s="85">
        <f t="shared" si="1"/>
        <v>44964</v>
      </c>
      <c r="K17" s="71"/>
      <c r="L17" s="71"/>
      <c r="M17" s="72"/>
      <c r="N17" s="85">
        <f t="shared" si="2"/>
        <v>44965</v>
      </c>
      <c r="O17" s="71"/>
      <c r="P17" s="71"/>
      <c r="Q17" s="72"/>
      <c r="R17" s="85">
        <f t="shared" si="3"/>
        <v>44966</v>
      </c>
      <c r="S17" s="71"/>
      <c r="T17" s="71"/>
      <c r="U17" s="72"/>
      <c r="V17" s="85">
        <f t="shared" si="4"/>
        <v>44967</v>
      </c>
      <c r="W17" s="71"/>
      <c r="X17" s="71"/>
      <c r="Y17" s="72"/>
      <c r="Z17" s="85">
        <f t="shared" si="5"/>
        <v>44968</v>
      </c>
      <c r="AA17" s="71"/>
      <c r="AB17" s="71"/>
      <c r="AC17" s="72"/>
      <c r="AD17" s="74"/>
      <c r="AE17" s="20"/>
      <c r="AF17" s="21"/>
    </row>
    <row r="18" spans="1:32" ht="25.5" customHeight="1" x14ac:dyDescent="0.3">
      <c r="A18" s="22" t="s">
        <v>12</v>
      </c>
      <c r="B18" s="89"/>
      <c r="C18" s="90"/>
      <c r="D18" s="91" t="s">
        <v>13</v>
      </c>
      <c r="E18" s="93"/>
      <c r="F18" s="89"/>
      <c r="G18" s="90"/>
      <c r="H18" s="91" t="s">
        <v>13</v>
      </c>
      <c r="I18" s="91"/>
      <c r="J18" s="94"/>
      <c r="K18" s="95"/>
      <c r="L18" s="91" t="s">
        <v>13</v>
      </c>
      <c r="M18" s="93"/>
      <c r="N18" s="89"/>
      <c r="O18" s="90"/>
      <c r="P18" s="91" t="s">
        <v>13</v>
      </c>
      <c r="Q18" s="91"/>
      <c r="R18" s="89"/>
      <c r="S18" s="90"/>
      <c r="T18" s="91" t="s">
        <v>13</v>
      </c>
      <c r="U18" s="91"/>
      <c r="V18" s="89"/>
      <c r="W18" s="90"/>
      <c r="X18" s="91" t="s">
        <v>13</v>
      </c>
      <c r="Y18" s="91"/>
      <c r="Z18" s="89"/>
      <c r="AA18" s="90"/>
      <c r="AB18" s="91" t="s">
        <v>13</v>
      </c>
      <c r="AC18" s="92"/>
      <c r="AD18" s="23"/>
      <c r="AE18" s="8"/>
      <c r="AF18" s="1"/>
    </row>
    <row r="19" spans="1:32" ht="25.5" customHeight="1" thickBot="1" x14ac:dyDescent="0.35">
      <c r="A19" s="24" t="s">
        <v>14</v>
      </c>
      <c r="B19" s="87"/>
      <c r="C19" s="88"/>
      <c r="D19" s="107">
        <f>IF((OR(B19="",B18="")),0,IF((B19&lt;B18),((B19-B18)*24)+24,(B19-B18)*24))</f>
        <v>0</v>
      </c>
      <c r="E19" s="110"/>
      <c r="F19" s="87"/>
      <c r="G19" s="88"/>
      <c r="H19" s="107">
        <f>IF((OR(F19="",F18="")),0,IF((F19&lt;F18),((F19-F18)*24)+24,(F19-F18)*24))</f>
        <v>0</v>
      </c>
      <c r="I19" s="107"/>
      <c r="J19" s="111"/>
      <c r="K19" s="112"/>
      <c r="L19" s="107">
        <f>IF((OR(J19="",J18="")),0,IF((J19&lt;J18),((J19-J18)*24)+24,(J19-J18)*24))</f>
        <v>0</v>
      </c>
      <c r="M19" s="110"/>
      <c r="N19" s="87"/>
      <c r="O19" s="88"/>
      <c r="P19" s="107">
        <f>IF((OR(N19="",N18="")),0,IF((N19&lt;N18),((N19-N18)*24)+24,(N19-N18)*24))</f>
        <v>0</v>
      </c>
      <c r="Q19" s="107"/>
      <c r="R19" s="87"/>
      <c r="S19" s="88"/>
      <c r="T19" s="107">
        <f>IF((OR(R19="",R18="")),0,IF((R19&lt;R18),((R19-R18)*24)+24,(R19-R18)*24))</f>
        <v>0</v>
      </c>
      <c r="U19" s="107"/>
      <c r="V19" s="87"/>
      <c r="W19" s="88"/>
      <c r="X19" s="107">
        <f>IF((OR(V19="",V18="")),0,IF((V19&lt;V18),((V19-V18)*24)+24,(V19-V18)*24))</f>
        <v>0</v>
      </c>
      <c r="Y19" s="107"/>
      <c r="Z19" s="87"/>
      <c r="AA19" s="88"/>
      <c r="AB19" s="107">
        <f>IF((OR(Z19="",Z18="")),0,IF((Z19&lt;Z18),((Z19-Z18)*24)+24,(Z19-Z18)*24))</f>
        <v>0</v>
      </c>
      <c r="AC19" s="108"/>
      <c r="AD19" s="23"/>
      <c r="AE19" s="8"/>
      <c r="AF19" s="1"/>
    </row>
    <row r="20" spans="1:32" ht="9.75" customHeight="1" thickBot="1" x14ac:dyDescent="0.3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25"/>
      <c r="AE20" s="8"/>
      <c r="AF20" s="1"/>
    </row>
    <row r="21" spans="1:32" ht="25.5" customHeight="1" x14ac:dyDescent="0.3">
      <c r="A21" s="22" t="s">
        <v>12</v>
      </c>
      <c r="B21" s="89"/>
      <c r="C21" s="90"/>
      <c r="D21" s="91" t="s">
        <v>13</v>
      </c>
      <c r="E21" s="93"/>
      <c r="F21" s="94"/>
      <c r="G21" s="95"/>
      <c r="H21" s="91" t="s">
        <v>13</v>
      </c>
      <c r="I21" s="91"/>
      <c r="J21" s="89"/>
      <c r="K21" s="90"/>
      <c r="L21" s="91" t="s">
        <v>13</v>
      </c>
      <c r="M21" s="93"/>
      <c r="N21" s="89"/>
      <c r="O21" s="90"/>
      <c r="P21" s="91" t="s">
        <v>13</v>
      </c>
      <c r="Q21" s="91"/>
      <c r="R21" s="89"/>
      <c r="S21" s="90"/>
      <c r="T21" s="91" t="s">
        <v>13</v>
      </c>
      <c r="U21" s="91"/>
      <c r="V21" s="89"/>
      <c r="W21" s="90"/>
      <c r="X21" s="91" t="s">
        <v>13</v>
      </c>
      <c r="Y21" s="91"/>
      <c r="Z21" s="89"/>
      <c r="AA21" s="90"/>
      <c r="AB21" s="91" t="s">
        <v>13</v>
      </c>
      <c r="AC21" s="92"/>
      <c r="AD21" s="123" t="s">
        <v>15</v>
      </c>
      <c r="AE21" s="8"/>
      <c r="AF21" s="1"/>
    </row>
    <row r="22" spans="1:32" ht="25.5" customHeight="1" thickBot="1" x14ac:dyDescent="0.35">
      <c r="A22" s="24" t="s">
        <v>14</v>
      </c>
      <c r="B22" s="87"/>
      <c r="C22" s="88"/>
      <c r="D22" s="86">
        <f>IF((OR(B22="",B21="")),0,IF((B22&lt;B21),((B22-B21)*24)+24,(B22-B21)*24))</f>
        <v>0</v>
      </c>
      <c r="E22" s="116"/>
      <c r="F22" s="111"/>
      <c r="G22" s="112"/>
      <c r="H22" s="86">
        <f>IF((OR(F22="",F21="")),0,IF((F22&lt;F21),((F22-F21)*24)+24,(F22-F21)*24))</f>
        <v>0</v>
      </c>
      <c r="I22" s="86"/>
      <c r="J22" s="87"/>
      <c r="K22" s="88"/>
      <c r="L22" s="86">
        <f>IF((OR(J22="",J21="")),0,IF((J22&lt;J21),((J22-J21)*24)+24,(J22-J21)*24))</f>
        <v>0</v>
      </c>
      <c r="M22" s="116"/>
      <c r="N22" s="87"/>
      <c r="O22" s="88"/>
      <c r="P22" s="86">
        <f>IF((OR(N22="",N21="")),0,IF((N22&lt;N21),((N22-N21)*24)+24,(N22-N21)*24))</f>
        <v>0</v>
      </c>
      <c r="Q22" s="86"/>
      <c r="R22" s="87"/>
      <c r="S22" s="88"/>
      <c r="T22" s="86">
        <f>IF((OR(R22="",R21="")),0,IF((R22&lt;R21),((R22-R21)*24)+24,(R22-R21)*24))</f>
        <v>0</v>
      </c>
      <c r="U22" s="86"/>
      <c r="V22" s="87"/>
      <c r="W22" s="88"/>
      <c r="X22" s="86">
        <f>IF((OR(V22="",V21="")),0,IF((V22&lt;V21),((V22-V21)*24)+24,(V22-V21)*24))</f>
        <v>0</v>
      </c>
      <c r="Y22" s="86"/>
      <c r="Z22" s="87"/>
      <c r="AA22" s="88"/>
      <c r="AB22" s="86">
        <f>IF((OR(Z22="",Z21="")),0,IF((Z22&lt;Z21),((Z22-Z21)*24)+24,(Z22-Z21)*24))</f>
        <v>0</v>
      </c>
      <c r="AC22" s="125"/>
      <c r="AD22" s="124"/>
      <c r="AE22" s="8"/>
      <c r="AF22" s="1"/>
    </row>
    <row r="23" spans="1:32" ht="23.25" customHeight="1" thickBot="1" x14ac:dyDescent="0.35">
      <c r="A23" s="26" t="s">
        <v>13</v>
      </c>
      <c r="B23" s="126">
        <f>IF(OR(ISTEXT(D19),ISTEXT(D22)),"Error in C12 or C15",(D19+D22))</f>
        <v>0</v>
      </c>
      <c r="C23" s="127"/>
      <c r="D23" s="127"/>
      <c r="E23" s="127"/>
      <c r="F23" s="126">
        <f>IF(OR(ISTEXT(H19),ISTEXT(H22)),"Error in C12 or C15",(H19+H22))</f>
        <v>0</v>
      </c>
      <c r="G23" s="127"/>
      <c r="H23" s="127"/>
      <c r="I23" s="127"/>
      <c r="J23" s="126">
        <f>IF(OR(ISTEXT(L19),ISTEXT(L22)),"Error in C12 or C15",(L19+L22))</f>
        <v>0</v>
      </c>
      <c r="K23" s="127"/>
      <c r="L23" s="127"/>
      <c r="M23" s="127"/>
      <c r="N23" s="126">
        <f>IF(OR(ISTEXT(P19),ISTEXT(P22)),"Error in C12 or C15",(P19+P22))</f>
        <v>0</v>
      </c>
      <c r="O23" s="127"/>
      <c r="P23" s="127"/>
      <c r="Q23" s="127"/>
      <c r="R23" s="126">
        <f>IF(OR(ISTEXT(T19),ISTEXT(T22)),"Error in C12 or C15",(T19+T22))</f>
        <v>0</v>
      </c>
      <c r="S23" s="127"/>
      <c r="T23" s="127"/>
      <c r="U23" s="127"/>
      <c r="V23" s="126">
        <f>IF(OR(ISTEXT(X19),ISTEXT(X22)),"Error in C12 or C15",(X19+X22))</f>
        <v>0</v>
      </c>
      <c r="W23" s="127"/>
      <c r="X23" s="127"/>
      <c r="Y23" s="127"/>
      <c r="Z23" s="126">
        <f>IF(OR(ISTEXT(AB19),ISTEXT(AB22)),"Error in C12 or C15",(AB19+AB22))</f>
        <v>0</v>
      </c>
      <c r="AA23" s="127"/>
      <c r="AB23" s="127"/>
      <c r="AC23" s="127"/>
      <c r="AD23" s="27">
        <f>SUM(B23:AB23)</f>
        <v>0</v>
      </c>
      <c r="AE23" s="8"/>
      <c r="AF23" s="1"/>
    </row>
    <row r="24" spans="1:32" ht="23.25" customHeight="1" x14ac:dyDescent="0.3">
      <c r="A24" s="11"/>
      <c r="B24" s="53" t="s">
        <v>16</v>
      </c>
      <c r="C24" s="54"/>
      <c r="D24" s="55"/>
      <c r="E24" s="54"/>
      <c r="F24" s="56" t="s">
        <v>16</v>
      </c>
      <c r="G24" s="54"/>
      <c r="H24" s="55"/>
      <c r="I24" s="54"/>
      <c r="J24" s="56" t="s">
        <v>16</v>
      </c>
      <c r="K24" s="54"/>
      <c r="L24" s="55"/>
      <c r="M24" s="54"/>
      <c r="N24" s="56" t="s">
        <v>16</v>
      </c>
      <c r="O24" s="54"/>
      <c r="P24" s="55"/>
      <c r="Q24" s="54"/>
      <c r="R24" s="56" t="s">
        <v>16</v>
      </c>
      <c r="S24" s="54"/>
      <c r="T24" s="55"/>
      <c r="U24" s="54"/>
      <c r="V24" s="56" t="s">
        <v>16</v>
      </c>
      <c r="W24" s="54"/>
      <c r="X24" s="55"/>
      <c r="Y24" s="54"/>
      <c r="Z24" s="56" t="s">
        <v>16</v>
      </c>
      <c r="AA24" s="54"/>
      <c r="AB24" s="55"/>
      <c r="AC24" s="57"/>
      <c r="AD24" s="28" t="s">
        <v>17</v>
      </c>
      <c r="AE24" s="8"/>
      <c r="AF24" s="1"/>
    </row>
    <row r="25" spans="1:32" ht="23.25" customHeight="1" x14ac:dyDescent="0.3">
      <c r="A25" s="11"/>
      <c r="B25" s="58" t="s">
        <v>18</v>
      </c>
      <c r="C25" s="39"/>
      <c r="D25" s="52"/>
      <c r="E25" s="39"/>
      <c r="F25" s="38" t="s">
        <v>18</v>
      </c>
      <c r="G25" s="39"/>
      <c r="H25" s="52"/>
      <c r="I25" s="39"/>
      <c r="J25" s="38" t="s">
        <v>18</v>
      </c>
      <c r="K25" s="39"/>
      <c r="L25" s="52"/>
      <c r="M25" s="39"/>
      <c r="N25" s="38" t="s">
        <v>18</v>
      </c>
      <c r="O25" s="39"/>
      <c r="P25" s="52"/>
      <c r="Q25" s="40"/>
      <c r="R25" s="38" t="s">
        <v>18</v>
      </c>
      <c r="S25" s="39"/>
      <c r="T25" s="52"/>
      <c r="U25" s="40"/>
      <c r="V25" s="38" t="s">
        <v>18</v>
      </c>
      <c r="W25" s="39"/>
      <c r="X25" s="52"/>
      <c r="Y25" s="40"/>
      <c r="Z25" s="38" t="s">
        <v>18</v>
      </c>
      <c r="AA25" s="39"/>
      <c r="AB25" s="52"/>
      <c r="AC25" s="59"/>
      <c r="AD25" s="30" t="s">
        <v>19</v>
      </c>
      <c r="AE25" s="8"/>
      <c r="AF25" s="1"/>
    </row>
    <row r="26" spans="1:32" ht="23.25" customHeight="1" thickBot="1" x14ac:dyDescent="0.35">
      <c r="A26" s="11"/>
      <c r="B26" s="60" t="s">
        <v>20</v>
      </c>
      <c r="C26" s="61"/>
      <c r="D26" s="62"/>
      <c r="E26" s="61"/>
      <c r="F26" s="63" t="s">
        <v>20</v>
      </c>
      <c r="G26" s="61"/>
      <c r="H26" s="62"/>
      <c r="I26" s="61"/>
      <c r="J26" s="63" t="s">
        <v>20</v>
      </c>
      <c r="K26" s="61"/>
      <c r="L26" s="62"/>
      <c r="M26" s="61"/>
      <c r="N26" s="63" t="s">
        <v>20</v>
      </c>
      <c r="O26" s="61"/>
      <c r="P26" s="62"/>
      <c r="Q26" s="61"/>
      <c r="R26" s="63" t="s">
        <v>20</v>
      </c>
      <c r="S26" s="61"/>
      <c r="T26" s="62"/>
      <c r="U26" s="61"/>
      <c r="V26" s="63" t="s">
        <v>20</v>
      </c>
      <c r="W26" s="61"/>
      <c r="X26" s="62"/>
      <c r="Y26" s="61"/>
      <c r="Z26" s="63" t="s">
        <v>20</v>
      </c>
      <c r="AA26" s="61"/>
      <c r="AB26" s="62"/>
      <c r="AC26" s="64"/>
      <c r="AD26" s="30">
        <f>SUM(B24:AC26)</f>
        <v>0</v>
      </c>
      <c r="AE26" s="8"/>
      <c r="AF26" s="1"/>
    </row>
    <row r="27" spans="1:32" ht="23.25" customHeight="1" thickBot="1" x14ac:dyDescent="0.3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3" t="s">
        <v>21</v>
      </c>
      <c r="W27" s="114"/>
      <c r="X27" s="114"/>
      <c r="Y27" s="114"/>
      <c r="Z27" s="114"/>
      <c r="AA27" s="114"/>
      <c r="AB27" s="114"/>
      <c r="AC27" s="115"/>
      <c r="AD27" s="27">
        <f>(SUM(AD23:AD26))</f>
        <v>0</v>
      </c>
      <c r="AE27" s="8"/>
      <c r="AF27" s="1"/>
    </row>
    <row r="28" spans="1:32" ht="20.25" customHeight="1" thickBo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3.25" customHeight="1" thickBot="1" x14ac:dyDescent="0.35">
      <c r="A29" s="42"/>
      <c r="B29" s="136">
        <f>Z16+1</f>
        <v>44969</v>
      </c>
      <c r="C29" s="137"/>
      <c r="D29" s="138"/>
      <c r="E29" s="138"/>
      <c r="F29" s="139">
        <f>B29+1</f>
        <v>44970</v>
      </c>
      <c r="G29" s="140"/>
      <c r="H29" s="141"/>
      <c r="I29" s="142"/>
      <c r="J29" s="139">
        <f t="shared" ref="J29:J30" si="6">F29+1</f>
        <v>44971</v>
      </c>
      <c r="K29" s="140"/>
      <c r="L29" s="141"/>
      <c r="M29" s="142"/>
      <c r="N29" s="139">
        <f t="shared" ref="N29:N30" si="7">J29+1</f>
        <v>44972</v>
      </c>
      <c r="O29" s="140"/>
      <c r="P29" s="141"/>
      <c r="Q29" s="142"/>
      <c r="R29" s="139">
        <f t="shared" ref="R29:R30" si="8">N29+1</f>
        <v>44973</v>
      </c>
      <c r="S29" s="140"/>
      <c r="T29" s="141"/>
      <c r="U29" s="142"/>
      <c r="V29" s="139">
        <f t="shared" ref="V29:V30" si="9">R29+1</f>
        <v>44974</v>
      </c>
      <c r="W29" s="140"/>
      <c r="X29" s="141"/>
      <c r="Y29" s="142"/>
      <c r="Z29" s="139">
        <f t="shared" ref="Z29" si="10">V29+1</f>
        <v>44975</v>
      </c>
      <c r="AA29" s="140"/>
      <c r="AB29" s="141"/>
      <c r="AC29" s="142"/>
      <c r="AD29" s="84"/>
      <c r="AE29" s="18"/>
      <c r="AF29" s="18"/>
    </row>
    <row r="30" spans="1:32" ht="23.25" customHeight="1" thickBot="1" x14ac:dyDescent="0.4">
      <c r="A30" s="19"/>
      <c r="B30" s="143">
        <f>Z17+1</f>
        <v>44969</v>
      </c>
      <c r="C30" s="144"/>
      <c r="D30" s="144"/>
      <c r="E30" s="145"/>
      <c r="F30" s="143">
        <f>B30+1</f>
        <v>44970</v>
      </c>
      <c r="G30" s="144"/>
      <c r="H30" s="144"/>
      <c r="I30" s="145"/>
      <c r="J30" s="143">
        <f t="shared" si="6"/>
        <v>44971</v>
      </c>
      <c r="K30" s="144"/>
      <c r="L30" s="144"/>
      <c r="M30" s="145"/>
      <c r="N30" s="143">
        <f t="shared" si="7"/>
        <v>44972</v>
      </c>
      <c r="O30" s="144"/>
      <c r="P30" s="144"/>
      <c r="Q30" s="145"/>
      <c r="R30" s="143">
        <f t="shared" si="8"/>
        <v>44973</v>
      </c>
      <c r="S30" s="144"/>
      <c r="T30" s="144"/>
      <c r="U30" s="145"/>
      <c r="V30" s="143">
        <f t="shared" si="9"/>
        <v>44974</v>
      </c>
      <c r="W30" s="144"/>
      <c r="X30" s="144"/>
      <c r="Y30" s="145"/>
      <c r="Z30" s="143">
        <f>V30+1</f>
        <v>44975</v>
      </c>
      <c r="AA30" s="144"/>
      <c r="AB30" s="144"/>
      <c r="AC30" s="145"/>
      <c r="AD30" s="74"/>
      <c r="AE30" s="31"/>
      <c r="AF30" s="31"/>
    </row>
    <row r="31" spans="1:32" ht="25.5" customHeight="1" x14ac:dyDescent="0.2">
      <c r="A31" s="22" t="s">
        <v>12</v>
      </c>
      <c r="B31" s="89"/>
      <c r="C31" s="90"/>
      <c r="D31" s="91" t="s">
        <v>13</v>
      </c>
      <c r="E31" s="93"/>
      <c r="F31" s="89"/>
      <c r="G31" s="90"/>
      <c r="H31" s="91" t="s">
        <v>13</v>
      </c>
      <c r="I31" s="91"/>
      <c r="J31" s="89"/>
      <c r="K31" s="90"/>
      <c r="L31" s="91" t="s">
        <v>13</v>
      </c>
      <c r="M31" s="93"/>
      <c r="N31" s="89"/>
      <c r="O31" s="90"/>
      <c r="P31" s="91" t="s">
        <v>13</v>
      </c>
      <c r="Q31" s="91"/>
      <c r="R31" s="89"/>
      <c r="S31" s="90"/>
      <c r="T31" s="91" t="s">
        <v>13</v>
      </c>
      <c r="U31" s="91"/>
      <c r="V31" s="89"/>
      <c r="W31" s="90"/>
      <c r="X31" s="91" t="s">
        <v>13</v>
      </c>
      <c r="Y31" s="91"/>
      <c r="Z31" s="89"/>
      <c r="AA31" s="90"/>
      <c r="AB31" s="91" t="s">
        <v>13</v>
      </c>
      <c r="AC31" s="92"/>
      <c r="AD31" s="23"/>
      <c r="AE31" s="1"/>
      <c r="AF31" s="1"/>
    </row>
    <row r="32" spans="1:32" ht="25.5" customHeight="1" thickBot="1" x14ac:dyDescent="0.25">
      <c r="A32" s="24" t="s">
        <v>14</v>
      </c>
      <c r="B32" s="87"/>
      <c r="C32" s="88"/>
      <c r="D32" s="107">
        <f>IF((OR(B32="",B31="")),0,IF((B32&lt;B31),((B32-B31)*24)+24,(B32-B31)*24))</f>
        <v>0</v>
      </c>
      <c r="E32" s="110"/>
      <c r="F32" s="87"/>
      <c r="G32" s="88"/>
      <c r="H32" s="107">
        <f>IF((OR(F32="",F31="")),0,IF((F32&lt;F31),((F32-F31)*24)+24,(F32-F31)*24))</f>
        <v>0</v>
      </c>
      <c r="I32" s="107"/>
      <c r="J32" s="87"/>
      <c r="K32" s="88"/>
      <c r="L32" s="107">
        <f>IF((OR(J32="",J31="")),0,IF((J32&lt;J31),((J32-J31)*24)+24,(J32-J31)*24))</f>
        <v>0</v>
      </c>
      <c r="M32" s="110"/>
      <c r="N32" s="87"/>
      <c r="O32" s="88"/>
      <c r="P32" s="107">
        <f>IF((OR(N32="",N31="")),0,IF((N32&lt;N31),((N32-N31)*24)+24,(N32-N31)*24))</f>
        <v>0</v>
      </c>
      <c r="Q32" s="107"/>
      <c r="R32" s="87"/>
      <c r="S32" s="88"/>
      <c r="T32" s="107">
        <f>IF((OR(R32="",R31="")),0,IF((R32&lt;R31),((R32-R31)*24)+24,(R32-R31)*24))</f>
        <v>0</v>
      </c>
      <c r="U32" s="107"/>
      <c r="V32" s="87"/>
      <c r="W32" s="88"/>
      <c r="X32" s="107">
        <f>IF((OR(V32="",V31="")),0,IF((V32&lt;V31),((V32-V31)*24)+24,(V32-V31)*24))</f>
        <v>0</v>
      </c>
      <c r="Y32" s="107"/>
      <c r="Z32" s="87"/>
      <c r="AA32" s="88"/>
      <c r="AB32" s="107">
        <f>IF((OR(Z32="",Z31="")),0,IF((Z32&lt;Z31),((Z32-Z31)*24)+24,(Z32-Z31)*24))</f>
        <v>0</v>
      </c>
      <c r="AC32" s="108"/>
      <c r="AD32" s="23"/>
      <c r="AE32" s="1"/>
      <c r="AF32" s="1"/>
    </row>
    <row r="33" spans="1:32" ht="14.25" customHeight="1" thickBot="1" x14ac:dyDescent="0.3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25"/>
      <c r="AE33" s="1"/>
      <c r="AF33" s="1"/>
    </row>
    <row r="34" spans="1:32" ht="25.5" customHeight="1" x14ac:dyDescent="0.2">
      <c r="A34" s="22" t="s">
        <v>12</v>
      </c>
      <c r="B34" s="89"/>
      <c r="C34" s="90"/>
      <c r="D34" s="91" t="s">
        <v>13</v>
      </c>
      <c r="E34" s="93"/>
      <c r="F34" s="89"/>
      <c r="G34" s="90"/>
      <c r="H34" s="91" t="s">
        <v>13</v>
      </c>
      <c r="I34" s="91"/>
      <c r="J34" s="89"/>
      <c r="K34" s="90"/>
      <c r="L34" s="91" t="s">
        <v>13</v>
      </c>
      <c r="M34" s="93"/>
      <c r="N34" s="89"/>
      <c r="O34" s="90"/>
      <c r="P34" s="91" t="s">
        <v>13</v>
      </c>
      <c r="Q34" s="91"/>
      <c r="R34" s="89"/>
      <c r="S34" s="90"/>
      <c r="T34" s="91" t="s">
        <v>13</v>
      </c>
      <c r="U34" s="91"/>
      <c r="V34" s="89"/>
      <c r="W34" s="90"/>
      <c r="X34" s="91" t="s">
        <v>13</v>
      </c>
      <c r="Y34" s="91"/>
      <c r="Z34" s="89"/>
      <c r="AA34" s="90"/>
      <c r="AB34" s="91" t="s">
        <v>13</v>
      </c>
      <c r="AC34" s="92"/>
      <c r="AD34" s="123" t="s">
        <v>15</v>
      </c>
      <c r="AE34" s="1"/>
      <c r="AF34" s="1"/>
    </row>
    <row r="35" spans="1:32" ht="25.5" customHeight="1" thickBot="1" x14ac:dyDescent="0.25">
      <c r="A35" s="24" t="s">
        <v>14</v>
      </c>
      <c r="B35" s="87"/>
      <c r="C35" s="88"/>
      <c r="D35" s="86">
        <f>IF((OR(B35="",B34="")),0,IF((B35&lt;B34),((B35-B34)*24)+24,(B35-B34)*24))</f>
        <v>0</v>
      </c>
      <c r="E35" s="116"/>
      <c r="F35" s="87"/>
      <c r="G35" s="88"/>
      <c r="H35" s="86">
        <f>IF((OR(F35="",F34="")),0,IF((F35&lt;F34),((F35-F34)*24)+24,(F35-F34)*24))</f>
        <v>0</v>
      </c>
      <c r="I35" s="86"/>
      <c r="J35" s="87"/>
      <c r="K35" s="88"/>
      <c r="L35" s="86">
        <f>IF((OR(J35="",J34="")),0,IF((J35&lt;J34),((J35-J34)*24)+24,(J35-J34)*24))</f>
        <v>0</v>
      </c>
      <c r="M35" s="116"/>
      <c r="N35" s="87"/>
      <c r="O35" s="88"/>
      <c r="P35" s="86">
        <f>IF((OR(N35="",N34="")),0,IF((N35&lt;N34),((N35-N34)*24)+24,(N35-N34)*24))</f>
        <v>0</v>
      </c>
      <c r="Q35" s="86"/>
      <c r="R35" s="87"/>
      <c r="S35" s="88"/>
      <c r="T35" s="86">
        <f>IF((OR(R35="",R34="")),0,IF((R35&lt;R34),((R35-R34)*24)+24,(R35-R34)*24))</f>
        <v>0</v>
      </c>
      <c r="U35" s="86"/>
      <c r="V35" s="87"/>
      <c r="W35" s="88"/>
      <c r="X35" s="86">
        <f>IF((OR(V35="",V34="")),0,IF((V35&lt;V34),((V35-V34)*24)+24,(V35-V34)*24))</f>
        <v>0</v>
      </c>
      <c r="Y35" s="86"/>
      <c r="Z35" s="87"/>
      <c r="AA35" s="88"/>
      <c r="AB35" s="86">
        <f>IF((OR(Z35="",Z34="")),0,IF((Z35&lt;Z34),((Z35-Z34)*24)+24,(Z35-Z34)*24))</f>
        <v>0</v>
      </c>
      <c r="AC35" s="125"/>
      <c r="AD35" s="124"/>
      <c r="AE35" s="1"/>
      <c r="AF35" s="1"/>
    </row>
    <row r="36" spans="1:32" ht="25.5" customHeight="1" thickBot="1" x14ac:dyDescent="0.25">
      <c r="A36" s="26" t="s">
        <v>13</v>
      </c>
      <c r="B36" s="126">
        <f>IF(OR(ISTEXT(D32),ISTEXT(D35)),"Error in C12 or C15",(D32+D35))</f>
        <v>0</v>
      </c>
      <c r="C36" s="127"/>
      <c r="D36" s="127"/>
      <c r="E36" s="127"/>
      <c r="F36" s="126">
        <f>IF(OR(ISTEXT(H32),ISTEXT(H35)),"Error in C12 or C15",(H32+H35))</f>
        <v>0</v>
      </c>
      <c r="G36" s="127"/>
      <c r="H36" s="127"/>
      <c r="I36" s="127"/>
      <c r="J36" s="126">
        <f>IF(OR(ISTEXT(L32),ISTEXT(L35)),"Error in C12 or C15",(L32+L35))</f>
        <v>0</v>
      </c>
      <c r="K36" s="127"/>
      <c r="L36" s="127"/>
      <c r="M36" s="127"/>
      <c r="N36" s="126">
        <f>IF(OR(ISTEXT(P32),ISTEXT(P35)),"Error in C12 or C15",(P32+P35))</f>
        <v>0</v>
      </c>
      <c r="O36" s="127"/>
      <c r="P36" s="127"/>
      <c r="Q36" s="127"/>
      <c r="R36" s="126">
        <f>IF(OR(ISTEXT(T32),ISTEXT(T35)),"Error in C12 or C15",(T32+T35))</f>
        <v>0</v>
      </c>
      <c r="S36" s="127"/>
      <c r="T36" s="127"/>
      <c r="U36" s="127"/>
      <c r="V36" s="126">
        <f>IF(OR(ISTEXT(X32),ISTEXT(X35)),"Error in C12 or C15",(X32+X35))</f>
        <v>0</v>
      </c>
      <c r="W36" s="127"/>
      <c r="X36" s="127"/>
      <c r="Y36" s="127"/>
      <c r="Z36" s="126">
        <f>IF(OR(ISTEXT(AB32),ISTEXT(AB35)),"Error in C12 or C15",(AB32+AB35))</f>
        <v>0</v>
      </c>
      <c r="AA36" s="127"/>
      <c r="AB36" s="127"/>
      <c r="AC36" s="127"/>
      <c r="AD36" s="27">
        <f>SUM(B36:AB36)</f>
        <v>0</v>
      </c>
      <c r="AE36" s="1"/>
      <c r="AF36" s="1"/>
    </row>
    <row r="37" spans="1:32" ht="23.25" customHeight="1" x14ac:dyDescent="0.2">
      <c r="A37" s="43"/>
      <c r="B37" s="53" t="s">
        <v>16</v>
      </c>
      <c r="C37" s="54"/>
      <c r="D37" s="55"/>
      <c r="E37" s="54"/>
      <c r="F37" s="56" t="s">
        <v>16</v>
      </c>
      <c r="G37" s="54"/>
      <c r="H37" s="55"/>
      <c r="I37" s="54"/>
      <c r="J37" s="56" t="s">
        <v>16</v>
      </c>
      <c r="K37" s="54"/>
      <c r="L37" s="55"/>
      <c r="M37" s="54"/>
      <c r="N37" s="56" t="s">
        <v>16</v>
      </c>
      <c r="O37" s="54"/>
      <c r="P37" s="55"/>
      <c r="Q37" s="54"/>
      <c r="R37" s="56" t="s">
        <v>16</v>
      </c>
      <c r="S37" s="54"/>
      <c r="T37" s="55"/>
      <c r="U37" s="54"/>
      <c r="V37" s="56" t="s">
        <v>16</v>
      </c>
      <c r="W37" s="54"/>
      <c r="X37" s="55"/>
      <c r="Y37" s="54"/>
      <c r="Z37" s="56" t="s">
        <v>16</v>
      </c>
      <c r="AA37" s="54"/>
      <c r="AB37" s="55"/>
      <c r="AC37" s="54"/>
      <c r="AD37" s="28" t="s">
        <v>17</v>
      </c>
      <c r="AE37" s="1"/>
      <c r="AF37" s="1"/>
    </row>
    <row r="38" spans="1:32" ht="23.25" customHeight="1" x14ac:dyDescent="0.2">
      <c r="A38" s="43"/>
      <c r="B38" s="58" t="s">
        <v>18</v>
      </c>
      <c r="C38" s="39"/>
      <c r="D38" s="52"/>
      <c r="E38" s="39"/>
      <c r="F38" s="38" t="s">
        <v>18</v>
      </c>
      <c r="G38" s="39"/>
      <c r="H38" s="52"/>
      <c r="I38" s="39"/>
      <c r="J38" s="38" t="s">
        <v>18</v>
      </c>
      <c r="K38" s="39"/>
      <c r="L38" s="52"/>
      <c r="M38" s="39"/>
      <c r="N38" s="38" t="s">
        <v>18</v>
      </c>
      <c r="O38" s="39"/>
      <c r="P38" s="52"/>
      <c r="Q38" s="39"/>
      <c r="R38" s="38" t="s">
        <v>18</v>
      </c>
      <c r="S38" s="39"/>
      <c r="T38" s="52"/>
      <c r="U38" s="39"/>
      <c r="V38" s="38" t="s">
        <v>18</v>
      </c>
      <c r="W38" s="39"/>
      <c r="X38" s="52"/>
      <c r="Y38" s="39"/>
      <c r="Z38" s="38" t="s">
        <v>18</v>
      </c>
      <c r="AA38" s="39"/>
      <c r="AB38" s="52"/>
      <c r="AC38" s="39"/>
      <c r="AD38" s="30" t="s">
        <v>19</v>
      </c>
      <c r="AE38" s="1"/>
      <c r="AF38" s="1"/>
    </row>
    <row r="39" spans="1:32" ht="23.25" customHeight="1" thickBot="1" x14ac:dyDescent="0.25">
      <c r="A39" s="43"/>
      <c r="B39" s="60" t="s">
        <v>20</v>
      </c>
      <c r="C39" s="61"/>
      <c r="D39" s="62"/>
      <c r="E39" s="61"/>
      <c r="F39" s="63" t="s">
        <v>20</v>
      </c>
      <c r="G39" s="61"/>
      <c r="H39" s="62"/>
      <c r="I39" s="61"/>
      <c r="J39" s="63" t="s">
        <v>20</v>
      </c>
      <c r="K39" s="61"/>
      <c r="L39" s="62"/>
      <c r="M39" s="61"/>
      <c r="N39" s="63" t="s">
        <v>20</v>
      </c>
      <c r="O39" s="61"/>
      <c r="P39" s="62"/>
      <c r="Q39" s="61"/>
      <c r="R39" s="63" t="s">
        <v>20</v>
      </c>
      <c r="S39" s="61"/>
      <c r="T39" s="62"/>
      <c r="U39" s="61"/>
      <c r="V39" s="63" t="s">
        <v>20</v>
      </c>
      <c r="W39" s="61"/>
      <c r="X39" s="62"/>
      <c r="Y39" s="61"/>
      <c r="Z39" s="63" t="s">
        <v>20</v>
      </c>
      <c r="AA39" s="61"/>
      <c r="AB39" s="62"/>
      <c r="AC39" s="61"/>
      <c r="AD39" s="30">
        <f>SUM(B37:AC39)</f>
        <v>0</v>
      </c>
      <c r="AE39" s="1"/>
      <c r="AF39" s="1"/>
    </row>
    <row r="40" spans="1:32" ht="23.25" customHeight="1" thickBot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13" t="s">
        <v>53</v>
      </c>
      <c r="W40" s="114"/>
      <c r="X40" s="114"/>
      <c r="Y40" s="114" t="s">
        <v>54</v>
      </c>
      <c r="Z40" s="114"/>
      <c r="AA40" s="114"/>
      <c r="AB40" s="114"/>
      <c r="AC40" s="115"/>
      <c r="AD40" s="27">
        <f>(SUM(AD36:AD39))</f>
        <v>0</v>
      </c>
      <c r="AE40" s="1"/>
      <c r="AF40" s="1"/>
    </row>
    <row r="41" spans="1:32" ht="10.5" customHeight="1" thickBot="1" x14ac:dyDescent="0.3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23.25" customHeight="1" x14ac:dyDescent="0.3">
      <c r="A42" s="8"/>
      <c r="B42" s="118" t="s">
        <v>22</v>
      </c>
      <c r="C42" s="119"/>
      <c r="D42" s="119"/>
      <c r="E42" s="119"/>
      <c r="F42" s="119"/>
      <c r="G42" s="120"/>
      <c r="H42" s="8"/>
      <c r="I42" s="8"/>
      <c r="J42" s="118" t="s">
        <v>23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32"/>
      <c r="X42" s="8"/>
      <c r="Y42" s="70" t="s">
        <v>24</v>
      </c>
      <c r="Z42" s="71"/>
      <c r="AA42" s="71"/>
      <c r="AB42" s="71"/>
      <c r="AC42" s="72"/>
      <c r="AD42" s="33">
        <f>+AD23+AD36</f>
        <v>0</v>
      </c>
      <c r="AE42" s="1"/>
      <c r="AF42" s="1"/>
    </row>
    <row r="43" spans="1:32" ht="24.75" customHeight="1" thickBot="1" x14ac:dyDescent="0.35">
      <c r="A43" s="8"/>
      <c r="B43" s="14" t="s">
        <v>25</v>
      </c>
      <c r="C43" s="14"/>
      <c r="D43" s="14"/>
      <c r="E43" s="67"/>
      <c r="F43" s="14"/>
      <c r="G43" s="14"/>
      <c r="H43" s="8"/>
      <c r="I43" s="8"/>
      <c r="J43" s="14" t="s">
        <v>26</v>
      </c>
      <c r="K43" s="14"/>
      <c r="L43" s="14"/>
      <c r="M43" s="14"/>
      <c r="N43" s="14"/>
      <c r="O43" s="14"/>
      <c r="P43" s="14"/>
      <c r="Q43" s="14" t="s">
        <v>27</v>
      </c>
      <c r="R43" s="14"/>
      <c r="S43" s="14"/>
      <c r="T43" s="14"/>
      <c r="U43" s="14"/>
      <c r="V43" s="32"/>
      <c r="W43" s="32"/>
      <c r="X43" s="8"/>
      <c r="Y43" s="70" t="s">
        <v>28</v>
      </c>
      <c r="Z43" s="71"/>
      <c r="AA43" s="71"/>
      <c r="AB43" s="71"/>
      <c r="AC43" s="72"/>
      <c r="AD43" s="33">
        <f>+AD26+AD39</f>
        <v>0</v>
      </c>
      <c r="AE43" s="1"/>
      <c r="AF43" s="1"/>
    </row>
    <row r="44" spans="1:32" ht="20.100000000000001" customHeight="1" thickBot="1" x14ac:dyDescent="0.35">
      <c r="A44" s="8"/>
      <c r="B44" s="14" t="s">
        <v>29</v>
      </c>
      <c r="C44" s="14"/>
      <c r="D44" s="14"/>
      <c r="E44" s="14"/>
      <c r="F44" s="14"/>
      <c r="G44" s="14"/>
      <c r="H44" s="8"/>
      <c r="I44" s="8"/>
      <c r="J44" s="14" t="s">
        <v>30</v>
      </c>
      <c r="K44" s="14"/>
      <c r="L44" s="14"/>
      <c r="M44" s="14"/>
      <c r="N44" s="14"/>
      <c r="O44" s="14"/>
      <c r="P44" s="14"/>
      <c r="Q44" s="14" t="s">
        <v>31</v>
      </c>
      <c r="R44" s="14"/>
      <c r="S44" s="14"/>
      <c r="T44" s="14"/>
      <c r="U44" s="14"/>
      <c r="V44" s="8"/>
      <c r="W44" s="8"/>
      <c r="X44" s="8"/>
      <c r="Y44" s="70" t="s">
        <v>55</v>
      </c>
      <c r="Z44" s="71"/>
      <c r="AA44" s="71"/>
      <c r="AB44" s="71"/>
      <c r="AC44" s="72"/>
      <c r="AD44" s="33">
        <f>+AD27+AD40</f>
        <v>0</v>
      </c>
      <c r="AE44" s="9"/>
      <c r="AF44" s="9"/>
    </row>
    <row r="45" spans="1:32" ht="18.95" customHeight="1" x14ac:dyDescent="0.3">
      <c r="A45" s="8"/>
      <c r="B45" s="14" t="s">
        <v>32</v>
      </c>
      <c r="C45" s="14"/>
      <c r="D45" s="14"/>
      <c r="E45" s="14"/>
      <c r="F45" s="14"/>
      <c r="G45" s="14"/>
      <c r="H45" s="8"/>
      <c r="I45" s="8"/>
      <c r="J45" s="14" t="s">
        <v>33</v>
      </c>
      <c r="K45" s="14"/>
      <c r="L45" s="14"/>
      <c r="M45" s="14"/>
      <c r="N45" s="14"/>
      <c r="O45" s="14" t="s">
        <v>34</v>
      </c>
      <c r="P45" s="14"/>
      <c r="Q45" s="14" t="s">
        <v>35</v>
      </c>
      <c r="R45" s="14"/>
      <c r="S45" s="14"/>
      <c r="T45" s="14"/>
      <c r="U45" s="14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</row>
    <row r="46" spans="1:32" ht="18" customHeight="1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 t="s">
        <v>36</v>
      </c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</row>
    <row r="47" spans="1:32" ht="18" customHeight="1" x14ac:dyDescent="0.3">
      <c r="A47" s="8"/>
      <c r="B47" s="14" t="s">
        <v>37</v>
      </c>
      <c r="C47" s="8"/>
      <c r="D47" s="8"/>
      <c r="E47" s="8"/>
      <c r="F47" s="8"/>
      <c r="G47" s="8"/>
      <c r="H47" s="8"/>
      <c r="I47" s="8"/>
      <c r="J47" s="14" t="s">
        <v>38</v>
      </c>
      <c r="K47" s="8"/>
      <c r="L47" s="8"/>
      <c r="M47" s="8"/>
      <c r="N47" s="8"/>
      <c r="O47" s="8"/>
      <c r="P47" s="8"/>
      <c r="Q47" s="14" t="s">
        <v>39</v>
      </c>
      <c r="R47" s="14"/>
      <c r="S47" s="14"/>
      <c r="T47" s="14"/>
      <c r="U47" s="14"/>
      <c r="V47" s="8"/>
      <c r="W47" s="8"/>
      <c r="X47" s="8"/>
      <c r="Y47" s="8"/>
      <c r="Z47" s="8"/>
      <c r="AA47" s="8"/>
      <c r="AB47" s="8"/>
      <c r="AC47" s="8"/>
      <c r="AD47" s="8"/>
      <c r="AE47" s="9"/>
      <c r="AF47" s="9"/>
    </row>
    <row r="48" spans="1:32" ht="18.95" customHeight="1" x14ac:dyDescent="0.3">
      <c r="A48" s="8"/>
      <c r="B48" s="29" t="s">
        <v>16</v>
      </c>
      <c r="C48" s="65">
        <v>8</v>
      </c>
      <c r="D48" s="8"/>
      <c r="E48" s="8"/>
      <c r="F48" s="8"/>
      <c r="G48" s="8"/>
      <c r="H48" s="8"/>
      <c r="I48" s="8"/>
      <c r="J48" s="29" t="s">
        <v>40</v>
      </c>
      <c r="K48" s="65">
        <v>4</v>
      </c>
      <c r="L48" s="8"/>
      <c r="M48" s="8"/>
      <c r="N48" s="8"/>
      <c r="O48" s="8"/>
      <c r="P48" s="8"/>
      <c r="Q48" s="14" t="s">
        <v>41</v>
      </c>
      <c r="R48" s="14"/>
      <c r="S48" s="14"/>
      <c r="T48" s="14"/>
      <c r="U48" s="14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9"/>
    </row>
    <row r="49" spans="1:32" ht="17.25" customHeight="1" x14ac:dyDescent="0.3">
      <c r="A49" s="8"/>
      <c r="B49" s="29" t="s">
        <v>18</v>
      </c>
      <c r="C49" s="66"/>
      <c r="D49" s="8"/>
      <c r="E49" s="8"/>
      <c r="F49" s="8"/>
      <c r="G49" s="8"/>
      <c r="H49" s="8"/>
      <c r="I49" s="8"/>
      <c r="J49" s="29"/>
      <c r="K49" s="6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"/>
      <c r="AF49" s="1"/>
    </row>
    <row r="50" spans="1:32" ht="18.95" customHeight="1" x14ac:dyDescent="0.3">
      <c r="A50" s="8"/>
      <c r="B50" s="29" t="s">
        <v>20</v>
      </c>
      <c r="C50" s="66"/>
      <c r="D50" s="8"/>
      <c r="E50" s="8"/>
      <c r="F50" s="8"/>
      <c r="G50" s="8"/>
      <c r="H50" s="8"/>
      <c r="I50" s="8"/>
      <c r="J50" s="29"/>
      <c r="K50" s="6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1"/>
    </row>
    <row r="51" spans="1:32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7.25" customHeight="1" x14ac:dyDescent="0.25">
      <c r="A52" s="34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9"/>
      <c r="AF52" s="9"/>
    </row>
    <row r="53" spans="1:32" ht="18.95" customHeight="1" x14ac:dyDescent="0.3">
      <c r="A53" s="117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8"/>
      <c r="AF53" s="8"/>
    </row>
    <row r="54" spans="1:32" ht="15.6" customHeight="1" x14ac:dyDescent="0.3">
      <c r="A54" s="117" t="s">
        <v>44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8"/>
      <c r="AF54" s="8"/>
    </row>
    <row r="55" spans="1:32" ht="17.25" customHeight="1" x14ac:dyDescent="0.3">
      <c r="A55" s="117" t="s">
        <v>45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8"/>
      <c r="AF55" s="8"/>
    </row>
    <row r="56" spans="1:32" ht="17.25" customHeight="1" x14ac:dyDescent="0.3">
      <c r="A56" s="117" t="s">
        <v>46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8"/>
      <c r="AF56" s="8"/>
    </row>
    <row r="57" spans="1:32" ht="20.25" customHeight="1" x14ac:dyDescent="0.2">
      <c r="A57" s="117" t="s">
        <v>47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"/>
      <c r="AF57" s="11"/>
    </row>
    <row r="58" spans="1:32" ht="17.45" customHeight="1" x14ac:dyDescent="0.3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8"/>
      <c r="AF58" s="8"/>
    </row>
    <row r="59" spans="1:32" s="69" customFormat="1" ht="6.6" customHeight="1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69" customFormat="1" ht="22.5" customHeight="1" x14ac:dyDescent="0.3">
      <c r="A60" s="135" t="s">
        <v>59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69" customFormat="1" ht="12.6" customHeight="1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2.5" customHeight="1" thickBot="1" x14ac:dyDescent="0.5">
      <c r="A62" s="47" t="s">
        <v>48</v>
      </c>
      <c r="B62" s="48"/>
      <c r="C62" s="49"/>
      <c r="D62" s="49"/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49"/>
      <c r="S62" s="121" t="s">
        <v>49</v>
      </c>
      <c r="T62" s="122"/>
      <c r="U62" s="133"/>
      <c r="V62" s="133"/>
      <c r="W62" s="133"/>
      <c r="X62" s="133"/>
      <c r="Y62" s="133"/>
      <c r="Z62" s="49"/>
      <c r="AA62" s="49"/>
      <c r="AB62" s="49"/>
      <c r="AC62" s="49"/>
      <c r="AD62" s="49"/>
      <c r="AE62" s="8"/>
      <c r="AF62" s="8"/>
    </row>
    <row r="63" spans="1:32" ht="20.45" customHeight="1" x14ac:dyDescent="0.3">
      <c r="A63" s="48"/>
      <c r="B63" s="48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49"/>
      <c r="R63" s="49"/>
      <c r="S63" s="50"/>
      <c r="T63" s="50"/>
      <c r="U63" s="51"/>
      <c r="V63" s="51"/>
      <c r="W63" s="51"/>
      <c r="X63" s="49"/>
      <c r="Y63" s="49"/>
      <c r="Z63" s="49"/>
      <c r="AA63" s="49"/>
      <c r="AB63" s="49"/>
      <c r="AC63" s="49"/>
      <c r="AD63" s="49"/>
      <c r="AE63" s="8"/>
      <c r="AF63" s="8"/>
    </row>
    <row r="64" spans="1:32" ht="21" customHeight="1" thickBot="1" x14ac:dyDescent="0.55000000000000004">
      <c r="A64" s="47" t="s">
        <v>50</v>
      </c>
      <c r="B64" s="48"/>
      <c r="C64" s="49"/>
      <c r="D64" s="49"/>
      <c r="E64" s="131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49"/>
      <c r="S64" s="121" t="s">
        <v>49</v>
      </c>
      <c r="T64" s="122"/>
      <c r="U64" s="134"/>
      <c r="V64" s="134"/>
      <c r="W64" s="134"/>
      <c r="X64" s="134"/>
      <c r="Y64" s="134"/>
      <c r="Z64" s="49"/>
      <c r="AA64" s="49"/>
      <c r="AB64" s="49"/>
      <c r="AC64" s="49"/>
      <c r="AD64" s="49"/>
      <c r="AE64" s="8"/>
      <c r="AF64" s="8"/>
    </row>
    <row r="65" spans="1:32" ht="12.6" customHeight="1" x14ac:dyDescent="0.3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8"/>
      <c r="AF65" s="8"/>
    </row>
    <row r="66" spans="1:32" ht="24" customHeight="1" x14ac:dyDescent="0.3">
      <c r="A66" s="128" t="s">
        <v>51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8"/>
      <c r="AF66" s="8"/>
    </row>
    <row r="67" spans="1:32" ht="24.95" customHeight="1" x14ac:dyDescent="0.3">
      <c r="A67" s="128" t="s">
        <v>52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4"/>
      <c r="AF67" s="14"/>
    </row>
    <row r="68" spans="1:32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sheetProtection algorithmName="SHA-512" hashValue="3CtNpOVfO+GevbeG3OaNFeuGFu17RELKKjlgmBEWa9vlSDyZHN0Oq3Q0iz8Nruc50KakGJCM2Yj6tchckWD37w==" saltValue="A8UTX1KhG75OAq1SDq5VCg==" spinCount="100000" sheet="1" objects="1" scenarios="1"/>
  <mergeCells count="202">
    <mergeCell ref="B36:E36"/>
    <mergeCell ref="F36:I36"/>
    <mergeCell ref="J36:M36"/>
    <mergeCell ref="N36:Q36"/>
    <mergeCell ref="R36:U36"/>
    <mergeCell ref="V36:Y36"/>
    <mergeCell ref="Z36:AC36"/>
    <mergeCell ref="V40:AC40"/>
    <mergeCell ref="T34:U34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W31"/>
    <mergeCell ref="AD34:AD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R29:U29"/>
    <mergeCell ref="V29:Y29"/>
    <mergeCell ref="Z29:AC29"/>
    <mergeCell ref="AD29:AD30"/>
    <mergeCell ref="B30:E30"/>
    <mergeCell ref="F30:I30"/>
    <mergeCell ref="J30:M30"/>
    <mergeCell ref="N30:Q30"/>
    <mergeCell ref="R30:U30"/>
    <mergeCell ref="V30:Y30"/>
    <mergeCell ref="Z30:AC30"/>
    <mergeCell ref="X31:Y31"/>
    <mergeCell ref="Z31:AA31"/>
    <mergeCell ref="AB31:AC31"/>
    <mergeCell ref="B18:C18"/>
    <mergeCell ref="D18:E18"/>
    <mergeCell ref="J18:K18"/>
    <mergeCell ref="P18:Q18"/>
    <mergeCell ref="B29:E29"/>
    <mergeCell ref="F29:I29"/>
    <mergeCell ref="J29:M29"/>
    <mergeCell ref="N29:Q29"/>
    <mergeCell ref="B22:C22"/>
    <mergeCell ref="P19:Q19"/>
    <mergeCell ref="H21:I21"/>
    <mergeCell ref="J21:K21"/>
    <mergeCell ref="P22:Q22"/>
    <mergeCell ref="L22:M22"/>
    <mergeCell ref="J22:K22"/>
    <mergeCell ref="N22:O22"/>
    <mergeCell ref="P21:Q21"/>
    <mergeCell ref="D19:E19"/>
    <mergeCell ref="H19:I19"/>
    <mergeCell ref="F19:G19"/>
    <mergeCell ref="AB18:AC18"/>
    <mergeCell ref="A66:AD66"/>
    <mergeCell ref="A67:AD67"/>
    <mergeCell ref="A55:AD55"/>
    <mergeCell ref="A56:AD56"/>
    <mergeCell ref="A57:AD57"/>
    <mergeCell ref="E62:Q62"/>
    <mergeCell ref="S62:T62"/>
    <mergeCell ref="E64:Q64"/>
    <mergeCell ref="U62:Y62"/>
    <mergeCell ref="U64:Y64"/>
    <mergeCell ref="A60:S60"/>
    <mergeCell ref="Y42:AC42"/>
    <mergeCell ref="Y43:AC43"/>
    <mergeCell ref="A53:AD53"/>
    <mergeCell ref="A54:AD54"/>
    <mergeCell ref="J42:V42"/>
    <mergeCell ref="B42:G42"/>
    <mergeCell ref="S64:T64"/>
    <mergeCell ref="AD21:AD22"/>
    <mergeCell ref="AB22:AC22"/>
    <mergeCell ref="X21:Y21"/>
    <mergeCell ref="Z21:AA21"/>
    <mergeCell ref="T22:U22"/>
    <mergeCell ref="Z22:AA22"/>
    <mergeCell ref="B23:E23"/>
    <mergeCell ref="F23:I23"/>
    <mergeCell ref="J23:M23"/>
    <mergeCell ref="N23:Q23"/>
    <mergeCell ref="R23:U23"/>
    <mergeCell ref="V23:Y23"/>
    <mergeCell ref="Z23:AC23"/>
    <mergeCell ref="T21:U21"/>
    <mergeCell ref="V21:W21"/>
    <mergeCell ref="L21:M21"/>
    <mergeCell ref="L31:M31"/>
    <mergeCell ref="R18:S18"/>
    <mergeCell ref="T19:U19"/>
    <mergeCell ref="R19:S19"/>
    <mergeCell ref="X19:Y19"/>
    <mergeCell ref="V19:W19"/>
    <mergeCell ref="V27:AC27"/>
    <mergeCell ref="D22:E22"/>
    <mergeCell ref="F22:G22"/>
    <mergeCell ref="H22:I22"/>
    <mergeCell ref="F18:G18"/>
    <mergeCell ref="H18:I18"/>
    <mergeCell ref="L18:M18"/>
    <mergeCell ref="N18:O18"/>
    <mergeCell ref="N21:O21"/>
    <mergeCell ref="A8:D8"/>
    <mergeCell ref="E8:H8"/>
    <mergeCell ref="A10:D10"/>
    <mergeCell ref="E10:P10"/>
    <mergeCell ref="I8:Q8"/>
    <mergeCell ref="L19:M19"/>
    <mergeCell ref="J19:K19"/>
    <mergeCell ref="N19:O19"/>
    <mergeCell ref="B19:C19"/>
    <mergeCell ref="B21:C21"/>
    <mergeCell ref="D21:E21"/>
    <mergeCell ref="F21:G21"/>
    <mergeCell ref="B17:E17"/>
    <mergeCell ref="F17:I17"/>
    <mergeCell ref="J17:M17"/>
    <mergeCell ref="N17:Q17"/>
    <mergeCell ref="R10:U10"/>
    <mergeCell ref="V10:Z10"/>
    <mergeCell ref="A12:D12"/>
    <mergeCell ref="R16:U16"/>
    <mergeCell ref="V16:Y16"/>
    <mergeCell ref="Z16:AC16"/>
    <mergeCell ref="A14:D14"/>
    <mergeCell ref="E14:G14"/>
    <mergeCell ref="I14:K14"/>
    <mergeCell ref="B16:E16"/>
    <mergeCell ref="F16:I16"/>
    <mergeCell ref="J16:M16"/>
    <mergeCell ref="N16:Q16"/>
    <mergeCell ref="R14:U14"/>
    <mergeCell ref="V14:Z14"/>
    <mergeCell ref="AB19:AC19"/>
    <mergeCell ref="Z19:AA19"/>
    <mergeCell ref="Y44:AC44"/>
    <mergeCell ref="U1:AD2"/>
    <mergeCell ref="X3:Z3"/>
    <mergeCell ref="AA3:AC3"/>
    <mergeCell ref="U6:W6"/>
    <mergeCell ref="U7:Y7"/>
    <mergeCell ref="E12:P12"/>
    <mergeCell ref="R12:U12"/>
    <mergeCell ref="V12:AD12"/>
    <mergeCell ref="AA6:AD6"/>
    <mergeCell ref="AA7:AD7"/>
    <mergeCell ref="AD16:AD17"/>
    <mergeCell ref="R17:U17"/>
    <mergeCell ref="V17:Y17"/>
    <mergeCell ref="Z17:AC17"/>
    <mergeCell ref="X22:Y22"/>
    <mergeCell ref="V22:W22"/>
    <mergeCell ref="R22:S22"/>
    <mergeCell ref="R21:S21"/>
    <mergeCell ref="AB21:AC21"/>
    <mergeCell ref="T18:U18"/>
    <mergeCell ref="V18:W18"/>
    <mergeCell ref="X18:Y18"/>
    <mergeCell ref="Z18:AA18"/>
  </mergeCells>
  <dataValidations count="5">
    <dataValidation type="time" allowBlank="1" showInputMessage="1" showErrorMessage="1" errorTitle="Incorrect Time Format" error="Time should be entered in the following format: 12:00 AM" sqref="R21:S22 V21:W22 B18:C19 F18:G19 Z34:AA35 J18:K19 N18:O19 V18:W19 R18:S19 B21:C22 F21:G22 J21:K22 N21:O22 Z21:AA22 R34:S35 V34:W35 B31:C32 J31:K32 F31:G32 N31:O32 R31:S32 Z31:AA32 V31:W32 B34:C35 F34:G35 J34:K35 N34:O35 Z18:AA19" xr:uid="{71FD6AB6-A984-437E-8374-FACB76E8BF6C}">
      <formula1>0</formula1>
      <formula2>0.999305555555556</formula2>
    </dataValidation>
    <dataValidation type="textLength" allowBlank="1" showInputMessage="1" showErrorMessage="1" error="Enter 7 digit Emplopyee ID" prompt="Enter 7 digit Eemployee ID" sqref="V10:Z10" xr:uid="{D2B9CDAA-E2EB-4AAD-9FE6-9D59693E1307}">
      <formula1>7</formula1>
      <formula2>7</formula2>
    </dataValidation>
    <dataValidation type="textLength" allowBlank="1" showInputMessage="1" showErrorMessage="1" prompt="See list of codes to use for less than full day _x000a_D, B, M, E, J, P, U, W, O_x000a_" sqref="D24:D26 H24:H26 L24:L26 P24:P26 T24:T26 X24:X26 AB24:AB26 D37:D39 H37:H39 L37:L39 P37:P39 T37:T39 X37:X39 AB37:AB39" xr:uid="{5614CEF8-0E35-4A3F-820C-FAC1E4DB889B}">
      <formula1>1</formula1>
      <formula2>1</formula2>
    </dataValidation>
    <dataValidation type="list" allowBlank="1" showInputMessage="1" showErrorMessage="1" sqref="E8:H8" xr:uid="{0E082895-8504-4EA8-B93D-7E6341EE55B7}">
      <formula1>"20,21,24,26,28,30,32,35,40"</formula1>
    </dataValidation>
    <dataValidation allowBlank="1" showInputMessage="1" showErrorMessage="1" prompt="To be used by HR Only" sqref="V14:Z14" xr:uid="{578C1A6B-2C98-4082-810A-9FE2FBC854C0}"/>
  </dataValidations>
  <hyperlinks>
    <hyperlink ref="AA6" r:id="rId1" xr:uid="{00000000-0004-0000-0000-000000000000}"/>
  </hyperlinks>
  <printOptions horizontalCentered="1" verticalCentered="1"/>
  <pageMargins left="0.25" right="0.25" top="0.75" bottom="0.75" header="0" footer="0"/>
  <pageSetup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2 weeks</vt:lpstr>
      <vt:lpstr>'Time Sheet 2 weeks'!Print_Area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Rekhi, Gurvinder</cp:lastModifiedBy>
  <cp:lastPrinted>2023-01-12T20:59:03Z</cp:lastPrinted>
  <dcterms:created xsi:type="dcterms:W3CDTF">2000-08-25T01:59:39Z</dcterms:created>
  <dcterms:modified xsi:type="dcterms:W3CDTF">2023-01-29T23:39:49Z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SHRMCoreMembersOnly">
    <vt:lpwstr/>
  </property>
  <property fmtid="{D5CDD505-2E9C-101B-9397-08002B2CF9AE}" pid="4" name="SHRMCoreIsTool">
    <vt:lpwstr/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