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486BF2B1-C14C-4A85-B6E8-3EE9C88047EE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<sst xmlns="http://schemas.openxmlformats.org/spreadsheetml/2006/main" count="142" uniqueCount="61">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</sst>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43" fontId="23" fillId="5" borderId="28" xfId="0" applyNumberFormat="1" applyFont="1" applyFill="1" applyBorder="1" applyAlignment="1" applyProtection="1">
      <alignment horizontal="center" vertical="center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30" xfId="0" applyNumberFormat="1" applyFont="1" applyFill="1" applyBorder="1" applyAlignment="1" applyProtection="1">
      <alignment horizontal="center" vertical="center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43" fontId="23" fillId="5" borderId="29" xfId="0" applyNumberFormat="1" applyFont="1" applyFill="1" applyBorder="1" applyAlignment="1" applyProtection="1">
      <alignment horizontal="center" vertical="center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8" xfId="0" applyNumberFormat="1" applyFont="1" applyFill="1" applyBorder="1" applyAlignment="1" applyProtection="1">
      <alignment horizontal="center" vertical="center" wrapText="1"/>
    </xf>
    <xf numFmtId="167" fontId="22" fillId="5" borderId="40" xfId="0" applyNumberFormat="1" applyFont="1" applyFill="1" applyBorder="1" applyAlignment="1" applyProtection="1">
      <alignment horizontal="center" vertical="center" wrapText="1"/>
    </xf>
    <xf numFmtId="167" fontId="22" fillId="5" borderId="39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33" fillId="0" borderId="26" xfId="0" applyFont="1" applyBorder="1" applyAlignment="1">
      <alignment horizontal="left" vertical="center" wrapText="1" indent="1"/>
    </xf>
    <xf numFmtId="166" fontId="6" fillId="2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40" t="s">
        <v>0</v>
      </c>
      <c r="V1" s="95"/>
      <c r="W1" s="95"/>
      <c r="X1" s="95"/>
      <c r="Y1" s="95"/>
      <c r="Z1" s="95"/>
      <c r="AA1" s="95"/>
      <c r="AB1" s="95"/>
      <c r="AC1" s="95"/>
      <c r="AD1" s="95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95"/>
      <c r="V2" s="95"/>
      <c r="W2" s="95"/>
      <c r="X2" s="95"/>
      <c r="Y2" s="95"/>
      <c r="Z2" s="95"/>
      <c r="AA2" s="95"/>
      <c r="AB2" s="95"/>
      <c r="AC2" s="95"/>
      <c r="AD2" s="95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141" t="s">
        <v>1</v>
      </c>
      <c r="Y3" s="95"/>
      <c r="Z3" s="95"/>
      <c r="AA3" s="142">
        <f>I14-1</f>
        <v>45030</v>
      </c>
      <c r="AB3" s="143"/>
      <c r="AC3" s="143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23" t="s">
        <v>2</v>
      </c>
      <c r="V6" s="95"/>
      <c r="W6" s="95"/>
      <c r="X6" s="9"/>
      <c r="Y6" s="10"/>
      <c r="Z6" s="68"/>
      <c r="AA6" s="145" t="s">
        <v>3</v>
      </c>
      <c r="AB6" s="145"/>
      <c r="AC6" s="145"/>
      <c r="AD6" s="145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44" t="s">
        <v>4</v>
      </c>
      <c r="V7" s="95"/>
      <c r="W7" s="95"/>
      <c r="X7" s="95"/>
      <c r="Y7" s="95"/>
      <c r="Z7" s="68"/>
      <c r="AA7" s="145" t="s">
        <v>5</v>
      </c>
      <c r="AB7" s="145"/>
      <c r="AC7" s="145"/>
      <c r="AD7" s="145"/>
      <c r="AE7" s="8"/>
      <c r="AF7" s="1"/>
    </row>
    <row r="8" spans="1:32" ht="21.75" customHeight="1" x14ac:dyDescent="0.3">
      <c r="A8" s="123" t="s">
        <v>6</v>
      </c>
      <c r="B8" s="95"/>
      <c r="C8" s="95"/>
      <c r="D8" s="95"/>
      <c r="E8" s="124"/>
      <c r="F8" s="125"/>
      <c r="G8" s="125"/>
      <c r="H8" s="125"/>
      <c r="I8" s="126" t="s">
        <v>60</v>
      </c>
      <c r="J8" s="126"/>
      <c r="K8" s="126"/>
      <c r="L8" s="126"/>
      <c r="M8" s="126"/>
      <c r="N8" s="126"/>
      <c r="O8" s="126"/>
      <c r="P8" s="126"/>
      <c r="Q8" s="126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123" t="s">
        <v>7</v>
      </c>
      <c r="B10" s="95"/>
      <c r="C10" s="95"/>
      <c r="D10" s="95"/>
      <c r="E10" s="124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8"/>
      <c r="R10" s="128" t="s">
        <v>58</v>
      </c>
      <c r="S10" s="95"/>
      <c r="T10" s="95"/>
      <c r="U10" s="95"/>
      <c r="V10" s="129"/>
      <c r="W10" s="125"/>
      <c r="X10" s="125"/>
      <c r="Y10" s="125"/>
      <c r="Z10" s="125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123" t="s">
        <v>9</v>
      </c>
      <c r="B12" s="95"/>
      <c r="C12" s="95"/>
      <c r="D12" s="95"/>
      <c r="E12" s="124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8"/>
      <c r="R12" s="128" t="s">
        <v>57</v>
      </c>
      <c r="S12" s="95"/>
      <c r="T12" s="95"/>
      <c r="U12" s="95"/>
      <c r="V12" s="124"/>
      <c r="W12" s="125"/>
      <c r="X12" s="125"/>
      <c r="Y12" s="125"/>
      <c r="Z12" s="125"/>
      <c r="AA12" s="125"/>
      <c r="AB12" s="125"/>
      <c r="AC12" s="125"/>
      <c r="AD12" s="125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123" t="s">
        <v>10</v>
      </c>
      <c r="B14" s="95"/>
      <c r="C14" s="95"/>
      <c r="D14" s="95"/>
      <c r="E14" s="131">
        <v>45018</v>
      </c>
      <c r="F14" s="132"/>
      <c r="G14" s="132"/>
      <c r="H14" s="16" t="s">
        <v>11</v>
      </c>
      <c r="I14" s="131">
        <f>E14+13</f>
        <v>45031</v>
      </c>
      <c r="J14" s="132"/>
      <c r="K14" s="132"/>
      <c r="L14" s="8"/>
      <c r="M14" s="8"/>
      <c r="N14" s="8"/>
      <c r="O14" s="8"/>
      <c r="P14" s="8"/>
      <c r="Q14" s="8"/>
      <c r="R14" s="135" t="s">
        <v>56</v>
      </c>
      <c r="S14" s="136"/>
      <c r="T14" s="136"/>
      <c r="U14" s="136"/>
      <c r="V14" s="137"/>
      <c r="W14" s="138"/>
      <c r="X14" s="138"/>
      <c r="Y14" s="138"/>
      <c r="Z14" s="139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33">
        <f>E14</f>
        <v>45018</v>
      </c>
      <c r="C16" s="116"/>
      <c r="D16" s="116"/>
      <c r="E16" s="134"/>
      <c r="F16" s="130">
        <f t="shared" ref="F16:F17" si="0">B16+1</f>
        <v>45019</v>
      </c>
      <c r="G16" s="116"/>
      <c r="H16" s="116"/>
      <c r="I16" s="117"/>
      <c r="J16" s="130">
        <f t="shared" ref="J16:J17" si="1">F16+1</f>
        <v>45020</v>
      </c>
      <c r="K16" s="116"/>
      <c r="L16" s="116"/>
      <c r="M16" s="117"/>
      <c r="N16" s="130">
        <f t="shared" ref="N16:N17" si="2">J16+1</f>
        <v>45021</v>
      </c>
      <c r="O16" s="116"/>
      <c r="P16" s="116"/>
      <c r="Q16" s="117"/>
      <c r="R16" s="130">
        <f t="shared" ref="R16:R17" si="3">N16+1</f>
        <v>45022</v>
      </c>
      <c r="S16" s="116"/>
      <c r="T16" s="116"/>
      <c r="U16" s="117"/>
      <c r="V16" s="130">
        <f t="shared" ref="V16:V17" si="4">R16+1</f>
        <v>45023</v>
      </c>
      <c r="W16" s="116"/>
      <c r="X16" s="116"/>
      <c r="Y16" s="117"/>
      <c r="Z16" s="130">
        <f t="shared" ref="Z16:Z17" si="5">V16+1</f>
        <v>45024</v>
      </c>
      <c r="AA16" s="116"/>
      <c r="AB16" s="116"/>
      <c r="AC16" s="117"/>
      <c r="AD16" s="94"/>
      <c r="AE16" s="8"/>
      <c r="AF16" s="18"/>
    </row>
    <row r="17" spans="1:32" ht="21" customHeight="1" thickBot="1" x14ac:dyDescent="0.4">
      <c r="A17" s="19"/>
      <c r="B17" s="127">
        <f>E14</f>
        <v>45018</v>
      </c>
      <c r="C17" s="116"/>
      <c r="D17" s="116"/>
      <c r="E17" s="117"/>
      <c r="F17" s="127">
        <f t="shared" si="0"/>
        <v>45019</v>
      </c>
      <c r="G17" s="116"/>
      <c r="H17" s="116"/>
      <c r="I17" s="117"/>
      <c r="J17" s="127">
        <f t="shared" si="1"/>
        <v>45020</v>
      </c>
      <c r="K17" s="116"/>
      <c r="L17" s="116"/>
      <c r="M17" s="117"/>
      <c r="N17" s="127">
        <f t="shared" si="2"/>
        <v>45021</v>
      </c>
      <c r="O17" s="116"/>
      <c r="P17" s="116"/>
      <c r="Q17" s="117"/>
      <c r="R17" s="127">
        <f t="shared" si="3"/>
        <v>45022</v>
      </c>
      <c r="S17" s="116"/>
      <c r="T17" s="116"/>
      <c r="U17" s="117"/>
      <c r="V17" s="127">
        <f t="shared" si="4"/>
        <v>45023</v>
      </c>
      <c r="W17" s="116"/>
      <c r="X17" s="116"/>
      <c r="Y17" s="117"/>
      <c r="Z17" s="127">
        <f t="shared" si="5"/>
        <v>45024</v>
      </c>
      <c r="AA17" s="116"/>
      <c r="AB17" s="116"/>
      <c r="AC17" s="117"/>
      <c r="AD17" s="95"/>
      <c r="AE17" s="20"/>
      <c r="AF17" s="21"/>
    </row>
    <row r="18" spans="1:32" ht="25.5" customHeight="1" x14ac:dyDescent="0.3">
      <c r="A18" s="22" t="s">
        <v>12</v>
      </c>
      <c r="B18" s="76"/>
      <c r="C18" s="77"/>
      <c r="D18" s="75" t="s">
        <v>13</v>
      </c>
      <c r="E18" s="83"/>
      <c r="F18" s="76"/>
      <c r="G18" s="77"/>
      <c r="H18" s="75" t="s">
        <v>13</v>
      </c>
      <c r="I18" s="75"/>
      <c r="J18" s="99"/>
      <c r="K18" s="100"/>
      <c r="L18" s="75" t="s">
        <v>13</v>
      </c>
      <c r="M18" s="83"/>
      <c r="N18" s="76"/>
      <c r="O18" s="77"/>
      <c r="P18" s="75" t="s">
        <v>13</v>
      </c>
      <c r="Q18" s="75"/>
      <c r="R18" s="76"/>
      <c r="S18" s="77"/>
      <c r="T18" s="75" t="s">
        <v>13</v>
      </c>
      <c r="U18" s="75"/>
      <c r="V18" s="76"/>
      <c r="W18" s="77"/>
      <c r="X18" s="75" t="s">
        <v>13</v>
      </c>
      <c r="Y18" s="75"/>
      <c r="Z18" s="76"/>
      <c r="AA18" s="77"/>
      <c r="AB18" s="75" t="s">
        <v>13</v>
      </c>
      <c r="AC18" s="78"/>
      <c r="AD18" s="23"/>
      <c r="AE18" s="8"/>
      <c r="AF18" s="1"/>
    </row>
    <row r="19" spans="1:32" ht="25.5" customHeight="1" thickBot="1" x14ac:dyDescent="0.35">
      <c r="A19" s="24" t="s">
        <v>14</v>
      </c>
      <c r="B19" s="80"/>
      <c r="C19" s="81"/>
      <c r="D19" s="79">
        <f>IF((OR(B19="",B18="")),0,IF((B19&lt;B18),((B19-B18)*24)+24,(B19-B18)*24))</f>
        <v>0</v>
      </c>
      <c r="E19" s="84"/>
      <c r="F19" s="80"/>
      <c r="G19" s="81"/>
      <c r="H19" s="79">
        <f>IF((OR(F19="",F18="")),0,IF((F19&lt;F18),((F19-F18)*24)+24,(F19-F18)*24))</f>
        <v>0</v>
      </c>
      <c r="I19" s="79"/>
      <c r="J19" s="121"/>
      <c r="K19" s="122"/>
      <c r="L19" s="79">
        <f>IF((OR(J19="",J18="")),0,IF((J19&lt;J18),((J19-J18)*24)+24,(J19-J18)*24))</f>
        <v>0</v>
      </c>
      <c r="M19" s="84"/>
      <c r="N19" s="80"/>
      <c r="O19" s="81"/>
      <c r="P19" s="79">
        <f>IF((OR(N19="",N18="")),0,IF((N19&lt;N18),((N19-N18)*24)+24,(N19-N18)*24))</f>
        <v>0</v>
      </c>
      <c r="Q19" s="79"/>
      <c r="R19" s="80"/>
      <c r="S19" s="81"/>
      <c r="T19" s="79">
        <f>IF((OR(R19="",R18="")),0,IF((R19&lt;R18),((R19-R18)*24)+24,(R19-R18)*24))</f>
        <v>0</v>
      </c>
      <c r="U19" s="79"/>
      <c r="V19" s="80"/>
      <c r="W19" s="81"/>
      <c r="X19" s="79">
        <f>IF((OR(V19="",V18="")),0,IF((V19&lt;V18),((V19-V18)*24)+24,(V19-V18)*24))</f>
        <v>0</v>
      </c>
      <c r="Y19" s="79"/>
      <c r="Z19" s="80"/>
      <c r="AA19" s="81"/>
      <c r="AB19" s="79">
        <f>IF((OR(Z19="",Z18="")),0,IF((Z19&lt;Z18),((Z19-Z18)*24)+24,(Z19-Z18)*24))</f>
        <v>0</v>
      </c>
      <c r="AC19" s="82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76"/>
      <c r="C21" s="77"/>
      <c r="D21" s="75" t="s">
        <v>13</v>
      </c>
      <c r="E21" s="83"/>
      <c r="F21" s="99"/>
      <c r="G21" s="100"/>
      <c r="H21" s="75" t="s">
        <v>13</v>
      </c>
      <c r="I21" s="75"/>
      <c r="J21" s="76"/>
      <c r="K21" s="77"/>
      <c r="L21" s="75" t="s">
        <v>13</v>
      </c>
      <c r="M21" s="83"/>
      <c r="N21" s="76"/>
      <c r="O21" s="77"/>
      <c r="P21" s="75" t="s">
        <v>13</v>
      </c>
      <c r="Q21" s="75"/>
      <c r="R21" s="76"/>
      <c r="S21" s="77"/>
      <c r="T21" s="75" t="s">
        <v>13</v>
      </c>
      <c r="U21" s="75"/>
      <c r="V21" s="76"/>
      <c r="W21" s="77"/>
      <c r="X21" s="75" t="s">
        <v>13</v>
      </c>
      <c r="Y21" s="75"/>
      <c r="Z21" s="76"/>
      <c r="AA21" s="77"/>
      <c r="AB21" s="75" t="s">
        <v>13</v>
      </c>
      <c r="AC21" s="78"/>
      <c r="AD21" s="85" t="s">
        <v>15</v>
      </c>
      <c r="AE21" s="8"/>
      <c r="AF21" s="1"/>
    </row>
    <row r="22" spans="1:32" ht="25.5" customHeight="1" thickBot="1" x14ac:dyDescent="0.35">
      <c r="A22" s="24" t="s">
        <v>14</v>
      </c>
      <c r="B22" s="80"/>
      <c r="C22" s="81"/>
      <c r="D22" s="87">
        <f>IF((OR(B22="",B21="")),0,IF((B22&lt;B21),((B22-B21)*24)+24,(B22-B21)*24))</f>
        <v>0</v>
      </c>
      <c r="E22" s="88"/>
      <c r="F22" s="121"/>
      <c r="G22" s="122"/>
      <c r="H22" s="87">
        <f>IF((OR(F22="",F21="")),0,IF((F22&lt;F21),((F22-F21)*24)+24,(F22-F21)*24))</f>
        <v>0</v>
      </c>
      <c r="I22" s="87"/>
      <c r="J22" s="80"/>
      <c r="K22" s="81"/>
      <c r="L22" s="87">
        <f>IF((OR(J22="",J21="")),0,IF((J22&lt;J21),((J22-J21)*24)+24,(J22-J21)*24))</f>
        <v>0</v>
      </c>
      <c r="M22" s="88"/>
      <c r="N22" s="80"/>
      <c r="O22" s="81"/>
      <c r="P22" s="87">
        <f>IF((OR(N22="",N21="")),0,IF((N22&lt;N21),((N22-N21)*24)+24,(N22-N21)*24))</f>
        <v>0</v>
      </c>
      <c r="Q22" s="87"/>
      <c r="R22" s="80"/>
      <c r="S22" s="81"/>
      <c r="T22" s="87">
        <f>IF((OR(R22="",R21="")),0,IF((R22&lt;R21),((R22-R21)*24)+24,(R22-R21)*24))</f>
        <v>0</v>
      </c>
      <c r="U22" s="87"/>
      <c r="V22" s="80"/>
      <c r="W22" s="81"/>
      <c r="X22" s="87">
        <f>IF((OR(V22="",V21="")),0,IF((V22&lt;V21),((V22-V21)*24)+24,(V22-V21)*24))</f>
        <v>0</v>
      </c>
      <c r="Y22" s="87"/>
      <c r="Z22" s="80"/>
      <c r="AA22" s="81"/>
      <c r="AB22" s="87">
        <f>IF((OR(Z22="",Z21="")),0,IF((Z22&lt;Z21),((Z22-Z21)*24)+24,(Z22-Z21)*24))</f>
        <v>0</v>
      </c>
      <c r="AC22" s="89"/>
      <c r="AD22" s="86"/>
      <c r="AE22" s="8"/>
      <c r="AF22" s="1"/>
    </row>
    <row r="23" spans="1:32" ht="23.25" customHeight="1" thickBot="1" x14ac:dyDescent="0.35">
      <c r="A23" s="26" t="s">
        <v>13</v>
      </c>
      <c r="B23" s="70">
        <f>IF(OR(ISTEXT(D19),ISTEXT(D22)),"Error in C12 or C15",(D19+D22))</f>
        <v>0</v>
      </c>
      <c r="C23" s="71"/>
      <c r="D23" s="71"/>
      <c r="E23" s="71"/>
      <c r="F23" s="70">
        <f>IF(OR(ISTEXT(H19),ISTEXT(H22)),"Error in C12 or C15",(H19+H22))</f>
        <v>0</v>
      </c>
      <c r="G23" s="71"/>
      <c r="H23" s="71"/>
      <c r="I23" s="71"/>
      <c r="J23" s="70">
        <f>IF(OR(ISTEXT(L19),ISTEXT(L22)),"Error in C12 or C15",(L19+L22))</f>
        <v>0</v>
      </c>
      <c r="K23" s="71"/>
      <c r="L23" s="71"/>
      <c r="M23" s="71"/>
      <c r="N23" s="70">
        <f>IF(OR(ISTEXT(P19),ISTEXT(P22)),"Error in C12 or C15",(P19+P22))</f>
        <v>0</v>
      </c>
      <c r="O23" s="71"/>
      <c r="P23" s="71"/>
      <c r="Q23" s="71"/>
      <c r="R23" s="70">
        <f>IF(OR(ISTEXT(T19),ISTEXT(T22)),"Error in C12 or C15",(T19+T22))</f>
        <v>0</v>
      </c>
      <c r="S23" s="71"/>
      <c r="T23" s="71"/>
      <c r="U23" s="71"/>
      <c r="V23" s="70">
        <f>IF(OR(ISTEXT(X19),ISTEXT(X22)),"Error in C12 or C15",(X19+X22))</f>
        <v>0</v>
      </c>
      <c r="W23" s="71"/>
      <c r="X23" s="71"/>
      <c r="Y23" s="71"/>
      <c r="Z23" s="70">
        <f>IF(OR(ISTEXT(AB19),ISTEXT(AB22)),"Error in C12 or C15",(AB19+AB22))</f>
        <v>0</v>
      </c>
      <c r="AA23" s="71"/>
      <c r="AB23" s="71"/>
      <c r="AC23" s="71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72" t="s">
        <v>21</v>
      </c>
      <c r="W27" s="73"/>
      <c r="X27" s="73"/>
      <c r="Y27" s="73"/>
      <c r="Z27" s="73"/>
      <c r="AA27" s="73"/>
      <c r="AB27" s="73"/>
      <c r="AC27" s="74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01">
        <f>Z16+1</f>
        <v>45025</v>
      </c>
      <c r="C29" s="102"/>
      <c r="D29" s="103"/>
      <c r="E29" s="103"/>
      <c r="F29" s="90">
        <f>B29+1</f>
        <v>45026</v>
      </c>
      <c r="G29" s="91"/>
      <c r="H29" s="92"/>
      <c r="I29" s="93"/>
      <c r="J29" s="90">
        <f t="shared" ref="J29:J30" si="6">F29+1</f>
        <v>45027</v>
      </c>
      <c r="K29" s="91"/>
      <c r="L29" s="92"/>
      <c r="M29" s="93"/>
      <c r="N29" s="90">
        <f t="shared" ref="N29:N30" si="7">J29+1</f>
        <v>45028</v>
      </c>
      <c r="O29" s="91"/>
      <c r="P29" s="92"/>
      <c r="Q29" s="93"/>
      <c r="R29" s="90">
        <f t="shared" ref="R29:R30" si="8">N29+1</f>
        <v>45029</v>
      </c>
      <c r="S29" s="91"/>
      <c r="T29" s="92"/>
      <c r="U29" s="93"/>
      <c r="V29" s="90">
        <f t="shared" ref="V29:V30" si="9">R29+1</f>
        <v>45030</v>
      </c>
      <c r="W29" s="91"/>
      <c r="X29" s="92"/>
      <c r="Y29" s="93"/>
      <c r="Z29" s="90">
        <f t="shared" ref="Z29" si="10">V29+1</f>
        <v>45031</v>
      </c>
      <c r="AA29" s="91"/>
      <c r="AB29" s="92"/>
      <c r="AC29" s="93"/>
      <c r="AD29" s="94"/>
      <c r="AE29" s="18"/>
      <c r="AF29" s="18"/>
    </row>
    <row r="30" spans="1:32" ht="23.25" customHeight="1" thickBot="1" x14ac:dyDescent="0.4">
      <c r="A30" s="19"/>
      <c r="B30" s="96">
        <f>Z17+1</f>
        <v>45025</v>
      </c>
      <c r="C30" s="97"/>
      <c r="D30" s="97"/>
      <c r="E30" s="98"/>
      <c r="F30" s="96">
        <f>B30+1</f>
        <v>45026</v>
      </c>
      <c r="G30" s="97"/>
      <c r="H30" s="97"/>
      <c r="I30" s="98"/>
      <c r="J30" s="96">
        <f t="shared" si="6"/>
        <v>45027</v>
      </c>
      <c r="K30" s="97"/>
      <c r="L30" s="97"/>
      <c r="M30" s="98"/>
      <c r="N30" s="96">
        <f t="shared" si="7"/>
        <v>45028</v>
      </c>
      <c r="O30" s="97"/>
      <c r="P30" s="97"/>
      <c r="Q30" s="98"/>
      <c r="R30" s="96">
        <f t="shared" si="8"/>
        <v>45029</v>
      </c>
      <c r="S30" s="97"/>
      <c r="T30" s="97"/>
      <c r="U30" s="98"/>
      <c r="V30" s="96">
        <f t="shared" si="9"/>
        <v>45030</v>
      </c>
      <c r="W30" s="97"/>
      <c r="X30" s="97"/>
      <c r="Y30" s="98"/>
      <c r="Z30" s="96">
        <f>V30+1</f>
        <v>45031</v>
      </c>
      <c r="AA30" s="97"/>
      <c r="AB30" s="97"/>
      <c r="AC30" s="98"/>
      <c r="AD30" s="95"/>
      <c r="AE30" s="31"/>
      <c r="AF30" s="31"/>
    </row>
    <row r="31" spans="1:32" ht="25.5" customHeight="1" x14ac:dyDescent="0.2">
      <c r="A31" s="22" t="s">
        <v>12</v>
      </c>
      <c r="B31" s="76"/>
      <c r="C31" s="77"/>
      <c r="D31" s="75" t="s">
        <v>13</v>
      </c>
      <c r="E31" s="83"/>
      <c r="F31" s="76"/>
      <c r="G31" s="77"/>
      <c r="H31" s="75" t="s">
        <v>13</v>
      </c>
      <c r="I31" s="75"/>
      <c r="J31" s="76"/>
      <c r="K31" s="77"/>
      <c r="L31" s="75" t="s">
        <v>13</v>
      </c>
      <c r="M31" s="83"/>
      <c r="N31" s="76"/>
      <c r="O31" s="77"/>
      <c r="P31" s="75" t="s">
        <v>13</v>
      </c>
      <c r="Q31" s="75"/>
      <c r="R31" s="76"/>
      <c r="S31" s="77"/>
      <c r="T31" s="75" t="s">
        <v>13</v>
      </c>
      <c r="U31" s="75"/>
      <c r="V31" s="76"/>
      <c r="W31" s="77"/>
      <c r="X31" s="75" t="s">
        <v>13</v>
      </c>
      <c r="Y31" s="75"/>
      <c r="Z31" s="76"/>
      <c r="AA31" s="77"/>
      <c r="AB31" s="75" t="s">
        <v>13</v>
      </c>
      <c r="AC31" s="78"/>
      <c r="AD31" s="23"/>
      <c r="AE31" s="1"/>
      <c r="AF31" s="1"/>
    </row>
    <row r="32" spans="1:32" ht="25.5" customHeight="1" thickBot="1" x14ac:dyDescent="0.25">
      <c r="A32" s="24" t="s">
        <v>14</v>
      </c>
      <c r="B32" s="80"/>
      <c r="C32" s="81"/>
      <c r="D32" s="79">
        <f>IF((OR(B32="",B31="")),0,IF((B32&lt;B31),((B32-B31)*24)+24,(B32-B31)*24))</f>
        <v>0</v>
      </c>
      <c r="E32" s="84"/>
      <c r="F32" s="80"/>
      <c r="G32" s="81"/>
      <c r="H32" s="79">
        <f>IF((OR(F32="",F31="")),0,IF((F32&lt;F31),((F32-F31)*24)+24,(F32-F31)*24))</f>
        <v>0</v>
      </c>
      <c r="I32" s="79"/>
      <c r="J32" s="80"/>
      <c r="K32" s="81"/>
      <c r="L32" s="79">
        <f>IF((OR(J32="",J31="")),0,IF((J32&lt;J31),((J32-J31)*24)+24,(J32-J31)*24))</f>
        <v>0</v>
      </c>
      <c r="M32" s="84"/>
      <c r="N32" s="80"/>
      <c r="O32" s="81"/>
      <c r="P32" s="79">
        <f>IF((OR(N32="",N31="")),0,IF((N32&lt;N31),((N32-N31)*24)+24,(N32-N31)*24))</f>
        <v>0</v>
      </c>
      <c r="Q32" s="79"/>
      <c r="R32" s="80"/>
      <c r="S32" s="81"/>
      <c r="T32" s="79">
        <f>IF((OR(R32="",R31="")),0,IF((R32&lt;R31),((R32-R31)*24)+24,(R32-R31)*24))</f>
        <v>0</v>
      </c>
      <c r="U32" s="79"/>
      <c r="V32" s="80"/>
      <c r="W32" s="81"/>
      <c r="X32" s="79">
        <f>IF((OR(V32="",V31="")),0,IF((V32&lt;V31),((V32-V31)*24)+24,(V32-V31)*24))</f>
        <v>0</v>
      </c>
      <c r="Y32" s="79"/>
      <c r="Z32" s="80"/>
      <c r="AA32" s="81"/>
      <c r="AB32" s="79">
        <f>IF((OR(Z32="",Z31="")),0,IF((Z32&lt;Z31),((Z32-Z31)*24)+24,(Z32-Z31)*24))</f>
        <v>0</v>
      </c>
      <c r="AC32" s="82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76"/>
      <c r="C34" s="77"/>
      <c r="D34" s="75" t="s">
        <v>13</v>
      </c>
      <c r="E34" s="83"/>
      <c r="F34" s="76"/>
      <c r="G34" s="77"/>
      <c r="H34" s="75" t="s">
        <v>13</v>
      </c>
      <c r="I34" s="75"/>
      <c r="J34" s="76"/>
      <c r="K34" s="77"/>
      <c r="L34" s="75" t="s">
        <v>13</v>
      </c>
      <c r="M34" s="83"/>
      <c r="N34" s="76"/>
      <c r="O34" s="77"/>
      <c r="P34" s="75" t="s">
        <v>13</v>
      </c>
      <c r="Q34" s="75"/>
      <c r="R34" s="76"/>
      <c r="S34" s="77"/>
      <c r="T34" s="75" t="s">
        <v>13</v>
      </c>
      <c r="U34" s="75"/>
      <c r="V34" s="76"/>
      <c r="W34" s="77"/>
      <c r="X34" s="75" t="s">
        <v>13</v>
      </c>
      <c r="Y34" s="75"/>
      <c r="Z34" s="76"/>
      <c r="AA34" s="77"/>
      <c r="AB34" s="75" t="s">
        <v>13</v>
      </c>
      <c r="AC34" s="78"/>
      <c r="AD34" s="85" t="s">
        <v>15</v>
      </c>
      <c r="AE34" s="1"/>
      <c r="AF34" s="1"/>
    </row>
    <row r="35" spans="1:32" ht="25.5" customHeight="1" thickBot="1" x14ac:dyDescent="0.25">
      <c r="A35" s="24" t="s">
        <v>14</v>
      </c>
      <c r="B35" s="80"/>
      <c r="C35" s="81"/>
      <c r="D35" s="87">
        <f>IF((OR(B35="",B34="")),0,IF((B35&lt;B34),((B35-B34)*24)+24,(B35-B34)*24))</f>
        <v>0</v>
      </c>
      <c r="E35" s="88"/>
      <c r="F35" s="80"/>
      <c r="G35" s="81"/>
      <c r="H35" s="87">
        <f>IF((OR(F35="",F34="")),0,IF((F35&lt;F34),((F35-F34)*24)+24,(F35-F34)*24))</f>
        <v>0</v>
      </c>
      <c r="I35" s="87"/>
      <c r="J35" s="80"/>
      <c r="K35" s="81"/>
      <c r="L35" s="87">
        <f>IF((OR(J35="",J34="")),0,IF((J35&lt;J34),((J35-J34)*24)+24,(J35-J34)*24))</f>
        <v>0</v>
      </c>
      <c r="M35" s="88"/>
      <c r="N35" s="80"/>
      <c r="O35" s="81"/>
      <c r="P35" s="87">
        <f>IF((OR(N35="",N34="")),0,IF((N35&lt;N34),((N35-N34)*24)+24,(N35-N34)*24))</f>
        <v>0</v>
      </c>
      <c r="Q35" s="87"/>
      <c r="R35" s="80"/>
      <c r="S35" s="81"/>
      <c r="T35" s="87">
        <f>IF((OR(R35="",R34="")),0,IF((R35&lt;R34),((R35-R34)*24)+24,(R35-R34)*24))</f>
        <v>0</v>
      </c>
      <c r="U35" s="87"/>
      <c r="V35" s="80"/>
      <c r="W35" s="81"/>
      <c r="X35" s="87">
        <f>IF((OR(V35="",V34="")),0,IF((V35&lt;V34),((V35-V34)*24)+24,(V35-V34)*24))</f>
        <v>0</v>
      </c>
      <c r="Y35" s="87"/>
      <c r="Z35" s="80"/>
      <c r="AA35" s="81"/>
      <c r="AB35" s="87">
        <f>IF((OR(Z35="",Z34="")),0,IF((Z35&lt;Z34),((Z35-Z34)*24)+24,(Z35-Z34)*24))</f>
        <v>0</v>
      </c>
      <c r="AC35" s="89"/>
      <c r="AD35" s="86"/>
      <c r="AE35" s="1"/>
      <c r="AF35" s="1"/>
    </row>
    <row r="36" spans="1:32" ht="25.5" customHeight="1" thickBot="1" x14ac:dyDescent="0.25">
      <c r="A36" s="26" t="s">
        <v>13</v>
      </c>
      <c r="B36" s="70">
        <f>IF(OR(ISTEXT(D32),ISTEXT(D35)),"Error in C12 or C15",(D32+D35))</f>
        <v>0</v>
      </c>
      <c r="C36" s="71"/>
      <c r="D36" s="71"/>
      <c r="E36" s="71"/>
      <c r="F36" s="70">
        <f>IF(OR(ISTEXT(H32),ISTEXT(H35)),"Error in C12 or C15",(H32+H35))</f>
        <v>0</v>
      </c>
      <c r="G36" s="71"/>
      <c r="H36" s="71"/>
      <c r="I36" s="71"/>
      <c r="J36" s="70">
        <f>IF(OR(ISTEXT(L32),ISTEXT(L35)),"Error in C12 or C15",(L32+L35))</f>
        <v>0</v>
      </c>
      <c r="K36" s="71"/>
      <c r="L36" s="71"/>
      <c r="M36" s="71"/>
      <c r="N36" s="70">
        <f>IF(OR(ISTEXT(P32),ISTEXT(P35)),"Error in C12 or C15",(P32+P35))</f>
        <v>0</v>
      </c>
      <c r="O36" s="71"/>
      <c r="P36" s="71"/>
      <c r="Q36" s="71"/>
      <c r="R36" s="70">
        <f>IF(OR(ISTEXT(T32),ISTEXT(T35)),"Error in C12 or C15",(T32+T35))</f>
        <v>0</v>
      </c>
      <c r="S36" s="71"/>
      <c r="T36" s="71"/>
      <c r="U36" s="71"/>
      <c r="V36" s="70">
        <f>IF(OR(ISTEXT(X32),ISTEXT(X35)),"Error in C12 or C15",(X32+X35))</f>
        <v>0</v>
      </c>
      <c r="W36" s="71"/>
      <c r="X36" s="71"/>
      <c r="Y36" s="71"/>
      <c r="Z36" s="70">
        <f>IF(OR(ISTEXT(AB32),ISTEXT(AB35)),"Error in C12 or C15",(AB32+AB35))</f>
        <v>0</v>
      </c>
      <c r="AA36" s="71"/>
      <c r="AB36" s="71"/>
      <c r="AC36" s="71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72" t="s">
        <v>53</v>
      </c>
      <c r="W40" s="73"/>
      <c r="X40" s="73"/>
      <c r="Y40" s="73" t="s">
        <v>54</v>
      </c>
      <c r="Z40" s="73"/>
      <c r="AA40" s="73"/>
      <c r="AB40" s="73"/>
      <c r="AC40" s="74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115" t="s">
        <v>24</v>
      </c>
      <c r="Z42" s="116"/>
      <c r="AA42" s="116"/>
      <c r="AB42" s="116"/>
      <c r="AC42" s="117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115" t="s">
        <v>28</v>
      </c>
      <c r="Z43" s="116"/>
      <c r="AA43" s="116"/>
      <c r="AB43" s="116"/>
      <c r="AC43" s="117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115" t="s">
        <v>55</v>
      </c>
      <c r="Z44" s="116"/>
      <c r="AA44" s="116"/>
      <c r="AB44" s="116"/>
      <c r="AC44" s="117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05" t="s">
        <v>43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8"/>
      <c r="AF53" s="8"/>
    </row>
    <row r="54" spans="1:32" ht="15.6" customHeight="1" x14ac:dyDescent="0.3">
      <c r="A54" s="105" t="s">
        <v>44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8"/>
      <c r="AF54" s="8"/>
    </row>
    <row r="55" spans="1:32" ht="17.25" customHeight="1" x14ac:dyDescent="0.3">
      <c r="A55" s="105" t="s">
        <v>45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8"/>
      <c r="AF55" s="8"/>
    </row>
    <row r="56" spans="1:32" ht="17.25" customHeight="1" x14ac:dyDescent="0.3">
      <c r="A56" s="105" t="s">
        <v>46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8"/>
      <c r="AF56" s="8"/>
    </row>
    <row r="57" spans="1:32" ht="20.25" customHeight="1" x14ac:dyDescent="0.2">
      <c r="A57" s="105" t="s">
        <v>47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14" t="s">
        <v>59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06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9"/>
      <c r="S62" s="108" t="s">
        <v>49</v>
      </c>
      <c r="T62" s="109"/>
      <c r="U62" s="112"/>
      <c r="V62" s="112"/>
      <c r="W62" s="112"/>
      <c r="X62" s="112"/>
      <c r="Y62" s="112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49"/>
      <c r="S64" s="108" t="s">
        <v>49</v>
      </c>
      <c r="T64" s="109"/>
      <c r="U64" s="113"/>
      <c r="V64" s="113"/>
      <c r="W64" s="113"/>
      <c r="X64" s="113"/>
      <c r="Y64" s="113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04" t="s">
        <v>51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8"/>
      <c r="AF66" s="8"/>
    </row>
    <row r="67" spans="1:32" ht="24.95" customHeight="1" x14ac:dyDescent="0.3">
      <c r="A67" s="104" t="s">
        <v>52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aQvlL05PMsMxrJlQd+CCRJq9jOI7rEY4dmQPCkDrew4MZXGslLLvG0D7XlpV/kOE8gHGcl2Btw7QqaccS2utpw==" saltValue="zn1PisQ8dlLTlwtZRBv/Pg==" spinCount="100000" sheet="1" objects="1" scenarios="1"/>
  <mergeCells count="202"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2023-01-29T23:39:28Z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